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3b27d1580eaf20/Dokumente/"/>
    </mc:Choice>
  </mc:AlternateContent>
  <xr:revisionPtr revIDLastSave="636" documentId="8_{63F821BB-45C3-4E3C-9C2E-5FDF3D4EC25B}" xr6:coauthVersionLast="47" xr6:coauthVersionMax="47" xr10:uidLastSave="{5FDEA194-FA1A-46C6-B0BF-457FE70A2279}"/>
  <bookViews>
    <workbookView xWindow="-120" yWindow="-120" windowWidth="38640" windowHeight="21240" xr2:uid="{E4B878A2-446F-47ED-90C3-9740CB927DDE}"/>
  </bookViews>
  <sheets>
    <sheet name="3 Kilometer" sheetId="7" r:id="rId1"/>
    <sheet name="6 Kilometer" sheetId="10" r:id="rId2"/>
    <sheet name="12 Kilometer" sheetId="12" r:id="rId3"/>
    <sheet name="Halbm" sheetId="13" r:id="rId4"/>
    <sheet name="Blank" sheetId="14" r:id="rId5"/>
    <sheet name="Tabelle1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7" l="1"/>
  <c r="E25" i="7"/>
  <c r="E53" i="7"/>
  <c r="E52" i="7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C7" i="15"/>
  <c r="B7" i="15"/>
  <c r="E42" i="7" l="1"/>
  <c r="E47" i="10" l="1"/>
  <c r="E51" i="10"/>
  <c r="E48" i="10"/>
  <c r="E50" i="10"/>
  <c r="E50" i="14" l="1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3" i="13"/>
  <c r="E22" i="13"/>
  <c r="E21" i="13"/>
  <c r="E20" i="13"/>
  <c r="E19" i="13"/>
  <c r="E17" i="13"/>
  <c r="E16" i="13"/>
  <c r="E15" i="13"/>
  <c r="E14" i="13"/>
  <c r="E10" i="13"/>
  <c r="E8" i="13"/>
  <c r="E9" i="13"/>
  <c r="E6" i="13"/>
  <c r="E7" i="13"/>
  <c r="E11" i="13"/>
  <c r="E24" i="13"/>
  <c r="E12" i="13"/>
  <c r="E13" i="13"/>
  <c r="E18" i="13"/>
  <c r="E15" i="12"/>
  <c r="E19" i="12"/>
  <c r="E25" i="12"/>
  <c r="E23" i="12"/>
  <c r="E21" i="12"/>
  <c r="E14" i="12"/>
  <c r="E17" i="12"/>
  <c r="E8" i="12"/>
  <c r="E6" i="12"/>
  <c r="E11" i="12"/>
  <c r="E13" i="12"/>
  <c r="E28" i="12"/>
  <c r="E27" i="12"/>
  <c r="E12" i="12"/>
  <c r="E10" i="12"/>
  <c r="E29" i="12"/>
  <c r="E24" i="12"/>
  <c r="E16" i="12"/>
  <c r="E9" i="12"/>
  <c r="E20" i="12"/>
  <c r="E18" i="12"/>
  <c r="E7" i="12"/>
  <c r="E22" i="12"/>
  <c r="E26" i="12"/>
  <c r="E49" i="10"/>
  <c r="E46" i="10"/>
  <c r="E37" i="10"/>
  <c r="E34" i="10"/>
  <c r="E33" i="10"/>
  <c r="E32" i="10"/>
  <c r="E31" i="10"/>
  <c r="E26" i="10"/>
  <c r="E23" i="10"/>
  <c r="E22" i="10"/>
  <c r="E17" i="10"/>
  <c r="E8" i="10"/>
  <c r="E43" i="10"/>
  <c r="E42" i="10"/>
  <c r="E6" i="10"/>
  <c r="E11" i="10"/>
  <c r="E36" i="10"/>
  <c r="E35" i="10"/>
  <c r="E39" i="10"/>
  <c r="E38" i="10"/>
  <c r="E15" i="10"/>
  <c r="E7" i="10"/>
  <c r="E19" i="10"/>
  <c r="E25" i="10"/>
  <c r="E29" i="10"/>
  <c r="E16" i="10"/>
  <c r="E21" i="10"/>
  <c r="E18" i="10"/>
  <c r="E20" i="10"/>
  <c r="E52" i="10"/>
  <c r="E28" i="10"/>
  <c r="E30" i="10"/>
  <c r="E10" i="10"/>
  <c r="E9" i="10"/>
  <c r="E14" i="10"/>
  <c r="E12" i="10"/>
  <c r="E27" i="10"/>
  <c r="E44" i="10"/>
  <c r="E45" i="10"/>
  <c r="E40" i="10"/>
  <c r="E24" i="10"/>
  <c r="E41" i="10"/>
  <c r="E13" i="10"/>
  <c r="E16" i="7"/>
  <c r="E30" i="7"/>
  <c r="E26" i="7"/>
  <c r="E15" i="7"/>
  <c r="E44" i="7"/>
  <c r="E49" i="7"/>
  <c r="E33" i="7"/>
  <c r="E37" i="7"/>
  <c r="E32" i="7"/>
  <c r="E20" i="7"/>
  <c r="E23" i="7"/>
  <c r="E14" i="7"/>
  <c r="E48" i="7"/>
  <c r="E38" i="7"/>
  <c r="E31" i="7"/>
  <c r="E13" i="7"/>
  <c r="E7" i="7"/>
  <c r="E46" i="7"/>
  <c r="E39" i="7"/>
  <c r="E51" i="7"/>
  <c r="E9" i="7"/>
  <c r="E47" i="7"/>
  <c r="E43" i="7"/>
  <c r="E36" i="7"/>
  <c r="E18" i="7"/>
  <c r="E45" i="7"/>
  <c r="E19" i="7"/>
  <c r="E21" i="7"/>
  <c r="E8" i="7"/>
  <c r="E22" i="7"/>
  <c r="E11" i="7"/>
  <c r="E35" i="7"/>
  <c r="E41" i="7"/>
  <c r="E28" i="7"/>
  <c r="E6" i="7"/>
  <c r="E10" i="7"/>
  <c r="E29" i="7"/>
  <c r="E40" i="7"/>
  <c r="E24" i="7"/>
  <c r="E12" i="7"/>
  <c r="E34" i="7"/>
  <c r="E50" i="7"/>
  <c r="E27" i="7"/>
</calcChain>
</file>

<file path=xl/sharedStrings.xml><?xml version="1.0" encoding="utf-8"?>
<sst xmlns="http://schemas.openxmlformats.org/spreadsheetml/2006/main" count="311" uniqueCount="234">
  <si>
    <t>Name</t>
  </si>
  <si>
    <t>Vorname</t>
  </si>
  <si>
    <t>Rang</t>
  </si>
  <si>
    <t>Nr.</t>
  </si>
  <si>
    <t>Zeit</t>
  </si>
  <si>
    <t xml:space="preserve">Lauftag 3 Kilometer </t>
  </si>
  <si>
    <t xml:space="preserve">Lauftag 6 Kilometer </t>
  </si>
  <si>
    <t xml:space="preserve">Lauftag 12 Kilometer </t>
  </si>
  <si>
    <t xml:space="preserve">Lauftag  Kilometer </t>
  </si>
  <si>
    <t xml:space="preserve">Lauftag Halbmarathon Kilometer </t>
  </si>
  <si>
    <t>Otte</t>
  </si>
  <si>
    <t>Roderich</t>
  </si>
  <si>
    <t>Kimpel</t>
  </si>
  <si>
    <t>Katja</t>
  </si>
  <si>
    <t>Paul</t>
  </si>
  <si>
    <t>Nadzeika</t>
  </si>
  <si>
    <t>Sandra</t>
  </si>
  <si>
    <t>Reifenstein</t>
  </si>
  <si>
    <t>Sven</t>
  </si>
  <si>
    <t>Timo</t>
  </si>
  <si>
    <t>Schaper</t>
  </si>
  <si>
    <t>Ebert</t>
  </si>
  <si>
    <t>Matthias</t>
  </si>
  <si>
    <t>Yannik</t>
  </si>
  <si>
    <t>Nitsch</t>
  </si>
  <si>
    <t>Florian</t>
  </si>
  <si>
    <t>Adelka</t>
  </si>
  <si>
    <t>Rejzkova</t>
  </si>
  <si>
    <t>Jan</t>
  </si>
  <si>
    <t>Spohler</t>
  </si>
  <si>
    <t>Hanna</t>
  </si>
  <si>
    <t>Lerch</t>
  </si>
  <si>
    <t>Joachim</t>
  </si>
  <si>
    <t>Deppe</t>
  </si>
  <si>
    <t>Jonas</t>
  </si>
  <si>
    <t>Bandelow</t>
  </si>
  <si>
    <t>Rico</t>
  </si>
  <si>
    <t>Gebhart</t>
  </si>
  <si>
    <t>Jose</t>
  </si>
  <si>
    <t>Jonathan</t>
  </si>
  <si>
    <t>Heuser</t>
  </si>
  <si>
    <t>Mert</t>
  </si>
  <si>
    <t>Student</t>
  </si>
  <si>
    <t>Daur</t>
  </si>
  <si>
    <t>Frank</t>
  </si>
  <si>
    <t>Guban</t>
  </si>
  <si>
    <t>Eduard</t>
  </si>
  <si>
    <t>Rogalski</t>
  </si>
  <si>
    <t>Homann</t>
  </si>
  <si>
    <t>Lars</t>
  </si>
  <si>
    <t>Krieger</t>
  </si>
  <si>
    <t>Swetlana</t>
  </si>
  <si>
    <t>Amrei</t>
  </si>
  <si>
    <t>Mund</t>
  </si>
  <si>
    <t>Andre</t>
  </si>
  <si>
    <t>Blohm</t>
  </si>
  <si>
    <t>Christina</t>
  </si>
  <si>
    <t>Espenhahn</t>
  </si>
  <si>
    <t>Elena</t>
  </si>
  <si>
    <t>Claasen</t>
  </si>
  <si>
    <t>Ariane</t>
  </si>
  <si>
    <t>Michelle</t>
  </si>
  <si>
    <t>Schöbel</t>
  </si>
  <si>
    <t>Kaya</t>
  </si>
  <si>
    <t>Nico</t>
  </si>
  <si>
    <t>Taddicken</t>
  </si>
  <si>
    <t>Frieda</t>
  </si>
  <si>
    <t>Otto</t>
  </si>
  <si>
    <t>Karl</t>
  </si>
  <si>
    <t>Bussens</t>
  </si>
  <si>
    <t>Julius</t>
  </si>
  <si>
    <t>Wittmer</t>
  </si>
  <si>
    <t>Peer</t>
  </si>
  <si>
    <t>Heitmann</t>
  </si>
  <si>
    <t>Michael</t>
  </si>
  <si>
    <t>Marion</t>
  </si>
  <si>
    <t>Borchert</t>
  </si>
  <si>
    <t>Christoph</t>
  </si>
  <si>
    <t>Plagge</t>
  </si>
  <si>
    <t>Kevin</t>
  </si>
  <si>
    <t>Kirschke</t>
  </si>
  <si>
    <t>Nicole</t>
  </si>
  <si>
    <t>Schitteck</t>
  </si>
  <si>
    <t>Rabea</t>
  </si>
  <si>
    <t>Senitz</t>
  </si>
  <si>
    <t>Philipp</t>
  </si>
  <si>
    <t>Buhlmann</t>
  </si>
  <si>
    <t>Claus</t>
  </si>
  <si>
    <t>Sommer</t>
  </si>
  <si>
    <t>Magnus</t>
  </si>
  <si>
    <t>Assmann</t>
  </si>
  <si>
    <t>Luis</t>
  </si>
  <si>
    <t>Witt</t>
  </si>
  <si>
    <t>Sebastian</t>
  </si>
  <si>
    <t>Rieke</t>
  </si>
  <si>
    <t>Wohlgemuth</t>
  </si>
  <si>
    <t>Aline</t>
  </si>
  <si>
    <t>Kai</t>
  </si>
  <si>
    <t>Geiger</t>
  </si>
  <si>
    <t>Max</t>
  </si>
  <si>
    <t>Sura</t>
  </si>
  <si>
    <t>Upender</t>
  </si>
  <si>
    <t>Koch</t>
  </si>
  <si>
    <t>Dirk</t>
  </si>
  <si>
    <t>Knocke</t>
  </si>
  <si>
    <t>Kohorst</t>
  </si>
  <si>
    <t>Peter</t>
  </si>
  <si>
    <t>Luthmann</t>
  </si>
  <si>
    <t>Stefanie</t>
  </si>
  <si>
    <t>Jan Peter</t>
  </si>
  <si>
    <t xml:space="preserve">Schitteck </t>
  </si>
  <si>
    <t>Silke</t>
  </si>
  <si>
    <t>Rainer</t>
  </si>
  <si>
    <t>Kirschling</t>
  </si>
  <si>
    <t>Klein</t>
  </si>
  <si>
    <t>Christian</t>
  </si>
  <si>
    <t>Bode</t>
  </si>
  <si>
    <t>Branko</t>
  </si>
  <si>
    <t>Subotic</t>
  </si>
  <si>
    <t>Winter</t>
  </si>
  <si>
    <t>Finn</t>
  </si>
  <si>
    <t>Cedric</t>
  </si>
  <si>
    <t>Labrenz</t>
  </si>
  <si>
    <t>Henning</t>
  </si>
  <si>
    <t>Jasper</t>
  </si>
  <si>
    <t>Wilts</t>
  </si>
  <si>
    <t>Gifftner</t>
  </si>
  <si>
    <t>Christine</t>
  </si>
  <si>
    <t>Tom</t>
  </si>
  <si>
    <t>Littmann</t>
  </si>
  <si>
    <t>MaiK</t>
  </si>
  <si>
    <t>Kallfelz</t>
  </si>
  <si>
    <t>Rossi</t>
  </si>
  <si>
    <t>Martino</t>
  </si>
  <si>
    <t>Mietzner</t>
  </si>
  <si>
    <t>König</t>
  </si>
  <si>
    <t>Hauk</t>
  </si>
  <si>
    <t>Stefan</t>
  </si>
  <si>
    <t>Bianca</t>
  </si>
  <si>
    <t>Juckenburg</t>
  </si>
  <si>
    <t>Garn</t>
  </si>
  <si>
    <t>Brokmann</t>
  </si>
  <si>
    <t>Julian</t>
  </si>
  <si>
    <t>Rhiannon</t>
  </si>
  <si>
    <t>Sleath</t>
  </si>
  <si>
    <t>Hennecke</t>
  </si>
  <si>
    <t>Theo</t>
  </si>
  <si>
    <t>Uwe</t>
  </si>
  <si>
    <t>Leon</t>
  </si>
  <si>
    <t>Lilly</t>
  </si>
  <si>
    <t>Nädler</t>
  </si>
  <si>
    <t>Caroline</t>
  </si>
  <si>
    <t>Gleier</t>
  </si>
  <si>
    <t>Inge</t>
  </si>
  <si>
    <t>Backhoff</t>
  </si>
  <si>
    <t>Antje</t>
  </si>
  <si>
    <t>Kleemeier</t>
  </si>
  <si>
    <t>Kathrin</t>
  </si>
  <si>
    <t>Anette</t>
  </si>
  <si>
    <t>Ziegler</t>
  </si>
  <si>
    <t>Krombeck</t>
  </si>
  <si>
    <t>Geri</t>
  </si>
  <si>
    <t>Niklas</t>
  </si>
  <si>
    <t>Close</t>
  </si>
  <si>
    <t>Reulecke</t>
  </si>
  <si>
    <t>Carsten</t>
  </si>
  <si>
    <t>Ulrike</t>
  </si>
  <si>
    <t>Claaßen</t>
  </si>
  <si>
    <t>Ederleh</t>
  </si>
  <si>
    <t>Canete</t>
  </si>
  <si>
    <t>Daniele</t>
  </si>
  <si>
    <t>Kleimann</t>
  </si>
  <si>
    <t>Lasse</t>
  </si>
  <si>
    <t>Kitz</t>
  </si>
  <si>
    <t>Hans Peter</t>
  </si>
  <si>
    <t>Pichler</t>
  </si>
  <si>
    <t>Thomas</t>
  </si>
  <si>
    <t>Felix</t>
  </si>
  <si>
    <t>Trümper</t>
  </si>
  <si>
    <t>Jörg</t>
  </si>
  <si>
    <t>Rademacher</t>
  </si>
  <si>
    <t>Georg</t>
  </si>
  <si>
    <t>Wurst</t>
  </si>
  <si>
    <t>Manuela</t>
  </si>
  <si>
    <t>Masmaudi</t>
  </si>
  <si>
    <t>Ramzi</t>
  </si>
  <si>
    <t>Hanhus</t>
  </si>
  <si>
    <t>Braun</t>
  </si>
  <si>
    <t>Oliver</t>
  </si>
  <si>
    <t>Schleger</t>
  </si>
  <si>
    <t>Marcel</t>
  </si>
  <si>
    <t>Bartels</t>
  </si>
  <si>
    <t>Helmut</t>
  </si>
  <si>
    <t xml:space="preserve">Scholz </t>
  </si>
  <si>
    <t>Hennig</t>
  </si>
  <si>
    <t>Dimitrijevic</t>
  </si>
  <si>
    <t>Marko</t>
  </si>
  <si>
    <t>Gruber</t>
  </si>
  <si>
    <t>Anna-Liisa</t>
  </si>
  <si>
    <t>Ahola</t>
  </si>
  <si>
    <t>Matzke</t>
  </si>
  <si>
    <t>Ingo</t>
  </si>
  <si>
    <t>Patzke</t>
  </si>
  <si>
    <t>Petra</t>
  </si>
  <si>
    <t>Julia-Kristina</t>
  </si>
  <si>
    <t>Olzem</t>
  </si>
  <si>
    <t>Glowienko</t>
  </si>
  <si>
    <t>Robert</t>
  </si>
  <si>
    <t>Brachmann</t>
  </si>
  <si>
    <t>Jurek</t>
  </si>
  <si>
    <t>Schnepel</t>
  </si>
  <si>
    <t>Gordon</t>
  </si>
  <si>
    <t>Gerlich</t>
  </si>
  <si>
    <t>Scholz</t>
  </si>
  <si>
    <t>Ann-Kristin</t>
  </si>
  <si>
    <t>Hartz</t>
  </si>
  <si>
    <t>Klaus</t>
  </si>
  <si>
    <t>Seebode</t>
  </si>
  <si>
    <t>Reißmann</t>
  </si>
  <si>
    <t>Hartwiger</t>
  </si>
  <si>
    <t>Julia</t>
  </si>
  <si>
    <t>Treutler</t>
  </si>
  <si>
    <t>Lüllmann</t>
  </si>
  <si>
    <t>Jäckel</t>
  </si>
  <si>
    <t>Wolfgang</t>
  </si>
  <si>
    <t>19 Teilnehmer</t>
  </si>
  <si>
    <t>Kilometer</t>
  </si>
  <si>
    <t>Teilnehmer</t>
  </si>
  <si>
    <t>Distanz</t>
  </si>
  <si>
    <t xml:space="preserve"> </t>
  </si>
  <si>
    <t>Haustein</t>
  </si>
  <si>
    <t>Anna-Lena</t>
  </si>
  <si>
    <t>Methner</t>
  </si>
  <si>
    <t>Björn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</si>
</sst>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164" fontId="0" fillId="0" borderId="8" xfId="0" applyNumberFormat="1" applyBorder="1"/>
    <xf numFmtId="164" fontId="0" fillId="0" borderId="9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30">
    <dxf>
      <numFmt numFmtId="0" formatCode="General"/>
      <border outline="0">
        <left style="medium">
          <color indexed="64"/>
        </left>
      </border>
    </dxf>
    <dxf>
      <numFmt numFmtId="164" formatCode="[$-F400]h:mm:ss\ AM/PM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border outline="0">
        <left style="medium">
          <color indexed="64"/>
        </left>
      </border>
    </dxf>
    <dxf>
      <numFmt numFmtId="164" formatCode="[$-F400]h:mm:ss\ AM/PM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border outline="0">
        <left style="medium">
          <color indexed="64"/>
        </left>
      </border>
    </dxf>
    <dxf>
      <numFmt numFmtId="164" formatCode="[$-F400]h:mm:ss\ AM/PM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border outline="0">
        <left style="medium">
          <color indexed="64"/>
        </left>
      </border>
    </dxf>
    <dxf>
      <numFmt numFmtId="164" formatCode="[$-F400]h:mm:ss\ AM/PM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169464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07DF48-D025-453D-BEDF-C8120F15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748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177084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137554-1F36-4F87-AD79-2443EB746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74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177084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00EE3F-63B9-492C-87B9-10249FDE4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748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177084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196074-2B3B-4199-AB02-E178873F4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748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177084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07C3E1-1BEA-4943-A950-6DEF06842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24050" cy="7485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57F418-1458-412E-8936-500D2404F85A}" name="Tabelle5" displayName="Tabelle5" ref="A5:E53" totalsRowShown="0" headerRowDxfId="29" tableBorderDxfId="28">
  <autoFilter ref="A5:E53" xr:uid="{7357F418-1458-412E-8936-500D2404F85A}"/>
  <sortState xmlns:xlrd2="http://schemas.microsoft.com/office/spreadsheetml/2017/richdata2" ref="A6:E53">
    <sortCondition ref="E5:E53"/>
  </sortState>
  <tableColumns count="5">
    <tableColumn id="1" xr3:uid="{1DCA11F2-9962-4D62-94B4-EB436EC60A64}" name="Nr."/>
    <tableColumn id="2" xr3:uid="{9C28CE9E-36A9-480D-ABDB-8B708BD1DECC}" name="Name" dataDxfId="27"/>
    <tableColumn id="3" xr3:uid="{78A9193C-E34A-47E9-9F0F-A9D90C54485A}" name="Vorname" dataDxfId="26"/>
    <tableColumn id="4" xr3:uid="{C28908A2-B08D-4E6B-9936-D7A9F7BADC96}" name="Zeit" dataDxfId="25"/>
    <tableColumn id="5" xr3:uid="{12E50853-7A34-4B15-BA83-37004CFCBA62}" name="Rang" dataDxfId="24">
      <calculatedColumnFormula>_xlfn.RANK.EQ(Tabelle5[[#This Row],[Zeit]],Tabelle5[Zeit],1)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1FA582-BB98-47ED-A116-A4A2169920AA}" name="Tabelle58" displayName="Tabelle58" ref="A5:E52" totalsRowShown="0" headerRowDxfId="23" tableBorderDxfId="22">
  <autoFilter ref="A5:E52" xr:uid="{7357F418-1458-412E-8936-500D2404F85A}"/>
  <sortState xmlns:xlrd2="http://schemas.microsoft.com/office/spreadsheetml/2017/richdata2" ref="A6:E52">
    <sortCondition ref="E5:E52"/>
  </sortState>
  <tableColumns count="5">
    <tableColumn id="1" xr3:uid="{7CA0CE90-6547-4CB9-ABC4-E81D2DEF911D}" name="Nr."/>
    <tableColumn id="2" xr3:uid="{C96CF92D-D72A-421F-A61C-3E01F8477A8B}" name="Name" dataDxfId="21"/>
    <tableColumn id="3" xr3:uid="{AD0284E4-AE18-4D8A-90D6-B139C988A1D4}" name="Vorname" dataDxfId="20"/>
    <tableColumn id="4" xr3:uid="{304DE948-6AF7-46E0-95E6-F234218FABFF}" name="Zeit" dataDxfId="19"/>
    <tableColumn id="5" xr3:uid="{24943380-25B1-418A-A565-0244577E0085}" name="Rang" dataDxfId="18">
      <calculatedColumnFormula>_xlfn.RANK.EQ(Tabelle58[[#This Row],[Zeit]],Tabelle58[Zeit],1)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AB072ED-3493-4821-B694-146A3DA580C7}" name="Tabelle589" displayName="Tabelle589" ref="A5:E50" totalsRowShown="0" headerRowDxfId="17" tableBorderDxfId="16">
  <autoFilter ref="A5:E50" xr:uid="{7357F418-1458-412E-8936-500D2404F85A}"/>
  <sortState xmlns:xlrd2="http://schemas.microsoft.com/office/spreadsheetml/2017/richdata2" ref="A6:E50">
    <sortCondition ref="E5:E50"/>
  </sortState>
  <tableColumns count="5">
    <tableColumn id="1" xr3:uid="{34DC45D1-8079-4F17-9A6B-DE489677107B}" name="Nr."/>
    <tableColumn id="2" xr3:uid="{EC1F2FE8-AC9A-4A7B-A4B6-6434E20AF323}" name="Name" dataDxfId="15"/>
    <tableColumn id="3" xr3:uid="{5CC9B030-1D11-4E40-A520-EA4A606E957E}" name="Vorname" dataDxfId="14"/>
    <tableColumn id="4" xr3:uid="{B15306E0-CBD8-4C9B-B270-259986ED24B9}" name="Zeit" dataDxfId="13"/>
    <tableColumn id="5" xr3:uid="{84067C93-C915-450C-82E3-69B3A6BEFB9E}" name="Rang" dataDxfId="12">
      <calculatedColumnFormula>_xlfn.RANK.EQ(Tabelle589[[#This Row],[Zeit]],Tabelle589[Zeit],1)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FDBAE2D-DD56-4F11-850F-EF0CEE10FFF1}" name="Tabelle58910" displayName="Tabelle58910" ref="A5:E50" totalsRowShown="0" headerRowDxfId="11" tableBorderDxfId="10">
  <autoFilter ref="A5:E50" xr:uid="{7357F418-1458-412E-8936-500D2404F85A}"/>
  <sortState xmlns:xlrd2="http://schemas.microsoft.com/office/spreadsheetml/2017/richdata2" ref="A6:E50">
    <sortCondition ref="E5:E50"/>
  </sortState>
  <tableColumns count="5">
    <tableColumn id="1" xr3:uid="{ADB674B1-12F2-41EF-B519-FC8827917114}" name="Nr."/>
    <tableColumn id="2" xr3:uid="{5B8406F9-89EA-4336-B718-76280635D2FA}" name="Name" dataDxfId="9"/>
    <tableColumn id="3" xr3:uid="{C51F4D05-1CE2-4A43-848C-ECAF7A30BD9A}" name="Vorname" dataDxfId="8"/>
    <tableColumn id="4" xr3:uid="{7F3CFDB6-7185-48D1-B5A6-626C5A5B5C08}" name="Zeit" dataDxfId="7"/>
    <tableColumn id="5" xr3:uid="{61443B95-FFE5-49F9-9FD1-DD004C962636}" name="Rang" dataDxfId="6">
      <calculatedColumnFormula>_xlfn.RANK.EQ(Tabelle58910[[#This Row],[Zeit]],Tabelle58910[Zeit],1)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8B0CA70-4C23-4741-8E8F-FDC7CB04B020}" name="Tabelle511" displayName="Tabelle511" ref="A5:E50" totalsRowShown="0" headerRowDxfId="5" tableBorderDxfId="4">
  <autoFilter ref="A5:E50" xr:uid="{7357F418-1458-412E-8936-500D2404F85A}"/>
  <sortState xmlns:xlrd2="http://schemas.microsoft.com/office/spreadsheetml/2017/richdata2" ref="A6:E50">
    <sortCondition ref="E5:E50"/>
  </sortState>
  <tableColumns count="5">
    <tableColumn id="1" xr3:uid="{E40BD73F-FB7C-44D0-BE1A-0BB0758A358F}" name="Nr."/>
    <tableColumn id="2" xr3:uid="{B0E72D65-7E65-4D17-864A-A62DF427545D}" name="Name" dataDxfId="3"/>
    <tableColumn id="3" xr3:uid="{7CA118B6-2330-460D-AAB5-EA0E501ADDF2}" name="Vorname" dataDxfId="2"/>
    <tableColumn id="4" xr3:uid="{14E0072C-19C1-458E-9334-01A174EF4D6A}" name="Zeit" dataDxfId="1"/>
    <tableColumn id="5" xr3:uid="{19CC0FA2-192C-4FA9-A6D4-74591C57F304}" name="Rang" dataDxfId="0">
      <calculatedColumnFormula>_xlfn.RANK.EQ(Tabelle511[[#This Row],[Zeit]],Tabelle511[Zeit],1)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0B13-5EFD-49BA-97D9-2F2586937DE9}">
  <dimension ref="A1:E53"/>
  <sheetViews>
    <sheetView tabSelected="1" workbookViewId="0">
      <selection activeCell="D53" sqref="D53"/>
    </sheetView>
  </sheetViews>
  <sheetFormatPr baseColWidth="10" defaultRowHeight="15" x14ac:dyDescent="0.25"/>
  <cols>
    <col min="1" max="1" width="5.85546875" customWidth="1"/>
    <col min="2" max="2" width="22.7109375" customWidth="1"/>
    <col min="3" max="3" width="22.85546875" customWidth="1"/>
    <col min="4" max="4" width="16.140625" customWidth="1"/>
  </cols>
  <sheetData>
    <row r="1" spans="1:5" x14ac:dyDescent="0.25">
      <c r="A1" s="7"/>
      <c r="B1" s="8"/>
      <c r="C1" s="15" t="s">
        <v>5</v>
      </c>
      <c r="D1" s="15"/>
      <c r="E1" s="16"/>
    </row>
    <row r="2" spans="1:5" x14ac:dyDescent="0.25">
      <c r="A2" s="9"/>
      <c r="B2" s="10"/>
      <c r="C2" s="17"/>
      <c r="D2" s="17"/>
      <c r="E2" s="18"/>
    </row>
    <row r="3" spans="1:5" x14ac:dyDescent="0.25">
      <c r="A3" s="9"/>
      <c r="B3" s="10"/>
      <c r="C3" s="17"/>
      <c r="D3" s="17"/>
      <c r="E3" s="18"/>
    </row>
    <row r="4" spans="1:5" x14ac:dyDescent="0.25">
      <c r="A4" s="9"/>
      <c r="B4" s="10"/>
      <c r="C4" s="17"/>
      <c r="D4" s="17"/>
      <c r="E4" s="18"/>
    </row>
    <row r="5" spans="1:5" x14ac:dyDescent="0.25">
      <c r="A5" s="1" t="s">
        <v>3</v>
      </c>
      <c r="B5" s="5" t="s">
        <v>0</v>
      </c>
      <c r="C5" s="5" t="s">
        <v>1</v>
      </c>
      <c r="D5" s="5" t="s">
        <v>4</v>
      </c>
      <c r="E5" s="2" t="s">
        <v>2</v>
      </c>
    </row>
    <row r="6" spans="1:5" x14ac:dyDescent="0.25">
      <c r="A6" s="1">
        <v>29</v>
      </c>
      <c r="B6" s="5" t="s">
        <v>48</v>
      </c>
      <c r="C6" s="5" t="s">
        <v>49</v>
      </c>
      <c r="D6" s="11">
        <v>9.6990740740740735E-3</v>
      </c>
      <c r="E6" s="2">
        <f>_xlfn.RANK.EQ(Tabelle5[[#This Row],[Zeit]],Tabelle5[Zeit],1)</f>
        <v>1</v>
      </c>
    </row>
    <row r="7" spans="1:5" x14ac:dyDescent="0.25">
      <c r="A7" s="1">
        <v>8</v>
      </c>
      <c r="B7" s="5" t="s">
        <v>43</v>
      </c>
      <c r="C7" s="5" t="s">
        <v>41</v>
      </c>
      <c r="D7" s="11">
        <v>9.8379629629629633E-3</v>
      </c>
      <c r="E7" s="2">
        <f>_xlfn.RANK.EQ(Tabelle5[[#This Row],[Zeit]],Tabelle5[Zeit],1)</f>
        <v>2</v>
      </c>
    </row>
    <row r="8" spans="1:5" x14ac:dyDescent="0.25">
      <c r="A8" s="1">
        <v>30</v>
      </c>
      <c r="B8" s="5" t="s">
        <v>82</v>
      </c>
      <c r="C8" s="5" t="s">
        <v>162</v>
      </c>
      <c r="D8" s="11">
        <v>9.8379629629629633E-3</v>
      </c>
      <c r="E8" s="2">
        <f>_xlfn.RANK.EQ(Tabelle5[[#This Row],[Zeit]],Tabelle5[Zeit],1)</f>
        <v>2</v>
      </c>
    </row>
    <row r="9" spans="1:5" x14ac:dyDescent="0.25">
      <c r="A9" s="1">
        <v>7</v>
      </c>
      <c r="B9" s="5" t="s">
        <v>37</v>
      </c>
      <c r="C9" s="5" t="s">
        <v>25</v>
      </c>
      <c r="D9" s="11">
        <v>9.9884259259259266E-3</v>
      </c>
      <c r="E9" s="2">
        <f>_xlfn.RANK.EQ(Tabelle5[[#This Row],[Zeit]],Tabelle5[Zeit],1)</f>
        <v>4</v>
      </c>
    </row>
    <row r="10" spans="1:5" x14ac:dyDescent="0.25">
      <c r="A10" s="1">
        <v>22</v>
      </c>
      <c r="B10" s="5" t="s">
        <v>69</v>
      </c>
      <c r="C10" s="5" t="s">
        <v>70</v>
      </c>
      <c r="D10" s="11">
        <v>9.9884259259259266E-3</v>
      </c>
      <c r="E10" s="2">
        <f>_xlfn.RANK.EQ(Tabelle5[[#This Row],[Zeit]],Tabelle5[Zeit],1)</f>
        <v>4</v>
      </c>
    </row>
    <row r="11" spans="1:5" x14ac:dyDescent="0.25">
      <c r="A11" s="1">
        <v>23</v>
      </c>
      <c r="B11" s="5" t="s">
        <v>71</v>
      </c>
      <c r="C11" s="5" t="s">
        <v>72</v>
      </c>
      <c r="D11" s="11">
        <v>9.9884259259259266E-3</v>
      </c>
      <c r="E11" s="2">
        <f>_xlfn.RANK.EQ(Tabelle5[[#This Row],[Zeit]],Tabelle5[Zeit],1)</f>
        <v>4</v>
      </c>
    </row>
    <row r="12" spans="1:5" x14ac:dyDescent="0.25">
      <c r="A12" s="1">
        <v>31</v>
      </c>
      <c r="B12" s="5" t="s">
        <v>118</v>
      </c>
      <c r="C12" s="5" t="s">
        <v>117</v>
      </c>
      <c r="D12" s="11">
        <v>9.9884259259259266E-3</v>
      </c>
      <c r="E12" s="2">
        <f>_xlfn.RANK.EQ(Tabelle5[[#This Row],[Zeit]],Tabelle5[Zeit],1)</f>
        <v>4</v>
      </c>
    </row>
    <row r="13" spans="1:5" x14ac:dyDescent="0.25">
      <c r="A13" s="1">
        <v>32</v>
      </c>
      <c r="B13" s="5" t="s">
        <v>119</v>
      </c>
      <c r="C13" s="5" t="s">
        <v>120</v>
      </c>
      <c r="D13" s="11">
        <v>9.9884259259259266E-3</v>
      </c>
      <c r="E13" s="2">
        <f>_xlfn.RANK.EQ(Tabelle5[[#This Row],[Zeit]],Tabelle5[Zeit],1)</f>
        <v>4</v>
      </c>
    </row>
    <row r="14" spans="1:5" x14ac:dyDescent="0.25">
      <c r="A14" s="1">
        <v>33</v>
      </c>
      <c r="B14" s="5" t="s">
        <v>119</v>
      </c>
      <c r="C14" s="5" t="s">
        <v>121</v>
      </c>
      <c r="D14" s="11">
        <v>9.9884259259259266E-3</v>
      </c>
      <c r="E14" s="2">
        <f>_xlfn.RANK.EQ(Tabelle5[[#This Row],[Zeit]],Tabelle5[Zeit],1)</f>
        <v>4</v>
      </c>
    </row>
    <row r="15" spans="1:5" x14ac:dyDescent="0.25">
      <c r="A15" s="1">
        <v>12</v>
      </c>
      <c r="B15" s="5" t="s">
        <v>53</v>
      </c>
      <c r="C15" s="5" t="s">
        <v>54</v>
      </c>
      <c r="D15" s="11">
        <v>1.0300925925925927E-2</v>
      </c>
      <c r="E15" s="2">
        <f>_xlfn.RANK.EQ(Tabelle5[[#This Row],[Zeit]],Tabelle5[Zeit],1)</f>
        <v>10</v>
      </c>
    </row>
    <row r="16" spans="1:5" x14ac:dyDescent="0.25">
      <c r="A16" s="1">
        <v>13</v>
      </c>
      <c r="B16" s="5" t="s">
        <v>55</v>
      </c>
      <c r="C16" s="5" t="s">
        <v>56</v>
      </c>
      <c r="D16" s="11">
        <v>1.0300925925925927E-2</v>
      </c>
      <c r="E16" s="2">
        <f>_xlfn.RANK.EQ(Tabelle5[[#This Row],[Zeit]],Tabelle5[Zeit],1)</f>
        <v>10</v>
      </c>
    </row>
    <row r="17" spans="1:5" x14ac:dyDescent="0.25">
      <c r="A17" s="1">
        <v>46</v>
      </c>
      <c r="B17" s="5" t="s">
        <v>232</v>
      </c>
      <c r="C17" s="5" t="s">
        <v>233</v>
      </c>
      <c r="D17" s="11">
        <v>1.0462962962962964E-2</v>
      </c>
      <c r="E17" s="14">
        <f>_xlfn.RANK.EQ(Tabelle5[[#This Row],[Zeit]],Tabelle5[Zeit],1)</f>
        <v>12</v>
      </c>
    </row>
    <row r="18" spans="1:5" x14ac:dyDescent="0.25">
      <c r="A18" s="1">
        <v>34</v>
      </c>
      <c r="B18" s="5" t="s">
        <v>122</v>
      </c>
      <c r="C18" s="5" t="s">
        <v>123</v>
      </c>
      <c r="D18" s="11">
        <v>1.1689814814814814E-2</v>
      </c>
      <c r="E18" s="2">
        <f>_xlfn.RANK.EQ(Tabelle5[[#This Row],[Zeit]],Tabelle5[Zeit],1)</f>
        <v>13</v>
      </c>
    </row>
    <row r="19" spans="1:5" x14ac:dyDescent="0.25">
      <c r="A19" s="1">
        <v>35</v>
      </c>
      <c r="B19" s="5" t="s">
        <v>122</v>
      </c>
      <c r="C19" s="5" t="s">
        <v>124</v>
      </c>
      <c r="D19" s="11">
        <v>1.1689814814814814E-2</v>
      </c>
      <c r="E19" s="2">
        <f>_xlfn.RANK.EQ(Tabelle5[[#This Row],[Zeit]],Tabelle5[Zeit],1)</f>
        <v>13</v>
      </c>
    </row>
    <row r="20" spans="1:5" x14ac:dyDescent="0.25">
      <c r="A20" s="1">
        <v>24</v>
      </c>
      <c r="B20" s="5" t="s">
        <v>73</v>
      </c>
      <c r="C20" s="5" t="s">
        <v>74</v>
      </c>
      <c r="D20" s="11">
        <v>1.2222222222222223E-2</v>
      </c>
      <c r="E20" s="2">
        <f>_xlfn.RANK.EQ(Tabelle5[[#This Row],[Zeit]],Tabelle5[Zeit],1)</f>
        <v>15</v>
      </c>
    </row>
    <row r="21" spans="1:5" x14ac:dyDescent="0.25">
      <c r="A21" s="1">
        <v>36</v>
      </c>
      <c r="B21" s="5" t="s">
        <v>125</v>
      </c>
      <c r="C21" s="5" t="s">
        <v>120</v>
      </c>
      <c r="D21" s="11">
        <v>1.2233796296296296E-2</v>
      </c>
      <c r="E21" s="2">
        <f>_xlfn.RANK.EQ(Tabelle5[[#This Row],[Zeit]],Tabelle5[Zeit],1)</f>
        <v>16</v>
      </c>
    </row>
    <row r="22" spans="1:5" x14ac:dyDescent="0.25">
      <c r="A22" s="1">
        <v>20</v>
      </c>
      <c r="B22" s="5" t="s">
        <v>65</v>
      </c>
      <c r="C22" s="5" t="s">
        <v>67</v>
      </c>
      <c r="D22" s="11">
        <v>1.238425925925926E-2</v>
      </c>
      <c r="E22" s="2">
        <f>_xlfn.RANK.EQ(Tabelle5[[#This Row],[Zeit]],Tabelle5[Zeit],1)</f>
        <v>17</v>
      </c>
    </row>
    <row r="23" spans="1:5" x14ac:dyDescent="0.25">
      <c r="A23" s="1">
        <v>21</v>
      </c>
      <c r="B23" s="5" t="s">
        <v>65</v>
      </c>
      <c r="C23" s="5" t="s">
        <v>68</v>
      </c>
      <c r="D23" s="11">
        <v>1.238425925925926E-2</v>
      </c>
      <c r="E23" s="2">
        <f>_xlfn.RANK.EQ(Tabelle5[[#This Row],[Zeit]],Tabelle5[Zeit],1)</f>
        <v>17</v>
      </c>
    </row>
    <row r="24" spans="1:5" x14ac:dyDescent="0.25">
      <c r="A24" s="1">
        <v>44</v>
      </c>
      <c r="B24" s="5" t="s">
        <v>150</v>
      </c>
      <c r="C24" s="5" t="s">
        <v>34</v>
      </c>
      <c r="D24" s="11">
        <v>1.2534722222222223E-2</v>
      </c>
      <c r="E24" s="2">
        <f>_xlfn.RANK.EQ(Tabelle5[[#This Row],[Zeit]],Tabelle5[Zeit],1)</f>
        <v>19</v>
      </c>
    </row>
    <row r="25" spans="1:5" x14ac:dyDescent="0.25">
      <c r="A25" s="1">
        <v>47</v>
      </c>
      <c r="B25" s="5" t="s">
        <v>213</v>
      </c>
      <c r="C25" s="5" t="s">
        <v>147</v>
      </c>
      <c r="D25" s="11">
        <v>1.2777777777777777E-2</v>
      </c>
      <c r="E25" s="14">
        <f>_xlfn.RANK.EQ(Tabelle5[[#This Row],[Zeit]],Tabelle5[Zeit],1)</f>
        <v>20</v>
      </c>
    </row>
    <row r="26" spans="1:5" x14ac:dyDescent="0.25">
      <c r="A26" s="1">
        <v>16</v>
      </c>
      <c r="B26" s="5" t="s">
        <v>59</v>
      </c>
      <c r="C26" s="5" t="s">
        <v>61</v>
      </c>
      <c r="D26" s="11">
        <v>1.2962962962962963E-2</v>
      </c>
      <c r="E26" s="2">
        <f>_xlfn.RANK.EQ(Tabelle5[[#This Row],[Zeit]],Tabelle5[Zeit],1)</f>
        <v>21</v>
      </c>
    </row>
    <row r="27" spans="1:5" x14ac:dyDescent="0.25">
      <c r="A27" s="1">
        <v>5</v>
      </c>
      <c r="B27" s="5" t="s">
        <v>29</v>
      </c>
      <c r="C27" s="5" t="s">
        <v>28</v>
      </c>
      <c r="D27" s="11">
        <v>1.3472222222222221E-2</v>
      </c>
      <c r="E27" s="2">
        <f>_xlfn.RANK.EQ(Tabelle5[[#This Row],[Zeit]],Tabelle5[Zeit],1)</f>
        <v>22</v>
      </c>
    </row>
    <row r="28" spans="1:5" x14ac:dyDescent="0.25">
      <c r="A28" s="1">
        <v>37</v>
      </c>
      <c r="B28" s="5" t="s">
        <v>126</v>
      </c>
      <c r="C28" s="5" t="s">
        <v>127</v>
      </c>
      <c r="D28" s="11">
        <v>1.3472222222222221E-2</v>
      </c>
      <c r="E28" s="2">
        <f>_xlfn.RANK.EQ(Tabelle5[[#This Row],[Zeit]],Tabelle5[Zeit],1)</f>
        <v>22</v>
      </c>
    </row>
    <row r="29" spans="1:5" x14ac:dyDescent="0.25">
      <c r="A29" s="1">
        <v>15</v>
      </c>
      <c r="B29" s="5" t="s">
        <v>59</v>
      </c>
      <c r="C29" s="5" t="s">
        <v>60</v>
      </c>
      <c r="D29" s="11">
        <v>1.3541666666666667E-2</v>
      </c>
      <c r="E29" s="2">
        <f>_xlfn.RANK.EQ(Tabelle5[[#This Row],[Zeit]],Tabelle5[Zeit],1)</f>
        <v>24</v>
      </c>
    </row>
    <row r="30" spans="1:5" x14ac:dyDescent="0.25">
      <c r="A30" s="1">
        <v>26</v>
      </c>
      <c r="B30" s="5" t="s">
        <v>76</v>
      </c>
      <c r="C30" s="5" t="s">
        <v>77</v>
      </c>
      <c r="D30" s="11">
        <v>1.3680555555555555E-2</v>
      </c>
      <c r="E30" s="2">
        <f>_xlfn.RANK.EQ(Tabelle5[[#This Row],[Zeit]],Tabelle5[Zeit],1)</f>
        <v>25</v>
      </c>
    </row>
    <row r="31" spans="1:5" x14ac:dyDescent="0.25">
      <c r="A31" s="1">
        <v>17</v>
      </c>
      <c r="B31" s="5" t="s">
        <v>62</v>
      </c>
      <c r="C31" s="5" t="s">
        <v>63</v>
      </c>
      <c r="D31" s="11">
        <v>1.40625E-2</v>
      </c>
      <c r="E31" s="2">
        <f>_xlfn.RANK.EQ(Tabelle5[[#This Row],[Zeit]],Tabelle5[Zeit],1)</f>
        <v>26</v>
      </c>
    </row>
    <row r="32" spans="1:5" x14ac:dyDescent="0.25">
      <c r="A32" s="1">
        <v>18</v>
      </c>
      <c r="B32" s="5" t="s">
        <v>116</v>
      </c>
      <c r="C32" s="5" t="s">
        <v>64</v>
      </c>
      <c r="D32" s="11">
        <v>1.40625E-2</v>
      </c>
      <c r="E32" s="2">
        <f>_xlfn.RANK.EQ(Tabelle5[[#This Row],[Zeit]],Tabelle5[Zeit],1)</f>
        <v>26</v>
      </c>
    </row>
    <row r="33" spans="1:5" x14ac:dyDescent="0.25">
      <c r="A33" s="1">
        <v>3</v>
      </c>
      <c r="B33" s="5" t="s">
        <v>24</v>
      </c>
      <c r="C33" s="5" t="s">
        <v>25</v>
      </c>
      <c r="D33" s="11">
        <v>1.4351851851851852E-2</v>
      </c>
      <c r="E33" s="2">
        <f>_xlfn.RANK.EQ(Tabelle5[[#This Row],[Zeit]],Tabelle5[Zeit],1)</f>
        <v>28</v>
      </c>
    </row>
    <row r="34" spans="1:5" x14ac:dyDescent="0.25">
      <c r="A34" s="1">
        <v>19</v>
      </c>
      <c r="B34" s="5" t="s">
        <v>65</v>
      </c>
      <c r="C34" s="5" t="s">
        <v>66</v>
      </c>
      <c r="D34" s="11">
        <v>1.4583333333333332E-2</v>
      </c>
      <c r="E34" s="2">
        <f>_xlfn.RANK.EQ(Tabelle5[[#This Row],[Zeit]],Tabelle5[Zeit],1)</f>
        <v>29</v>
      </c>
    </row>
    <row r="35" spans="1:5" x14ac:dyDescent="0.25">
      <c r="A35" s="1">
        <v>2</v>
      </c>
      <c r="B35" s="5" t="s">
        <v>12</v>
      </c>
      <c r="C35" s="5" t="s">
        <v>14</v>
      </c>
      <c r="D35" s="11">
        <v>1.4699074074074074E-2</v>
      </c>
      <c r="E35" s="2">
        <f>_xlfn.RANK.EQ(Tabelle5[[#This Row],[Zeit]],Tabelle5[Zeit],1)</f>
        <v>30</v>
      </c>
    </row>
    <row r="36" spans="1:5" x14ac:dyDescent="0.25">
      <c r="A36" s="1">
        <v>4</v>
      </c>
      <c r="B36" s="5" t="s">
        <v>27</v>
      </c>
      <c r="C36" s="5" t="s">
        <v>26</v>
      </c>
      <c r="D36" s="11">
        <v>1.4849537037037036E-2</v>
      </c>
      <c r="E36" s="2">
        <f>_xlfn.RANK.EQ(Tabelle5[[#This Row],[Zeit]],Tabelle5[Zeit],1)</f>
        <v>31</v>
      </c>
    </row>
    <row r="37" spans="1:5" x14ac:dyDescent="0.25">
      <c r="A37" s="1">
        <v>6</v>
      </c>
      <c r="B37" s="5" t="s">
        <v>29</v>
      </c>
      <c r="C37" s="5" t="s">
        <v>30</v>
      </c>
      <c r="D37" s="11">
        <v>1.5266203703703705E-2</v>
      </c>
      <c r="E37" s="2">
        <f>_xlfn.RANK.EQ(Tabelle5[[#This Row],[Zeit]],Tabelle5[Zeit],1)</f>
        <v>32</v>
      </c>
    </row>
    <row r="38" spans="1:5" x14ac:dyDescent="0.25">
      <c r="A38" s="1">
        <v>9</v>
      </c>
      <c r="B38" s="5" t="s">
        <v>45</v>
      </c>
      <c r="C38" s="5" t="s">
        <v>46</v>
      </c>
      <c r="D38" s="11">
        <v>1.5277777777777777E-2</v>
      </c>
      <c r="E38" s="2">
        <f>_xlfn.RANK.EQ(Tabelle5[[#This Row],[Zeit]],Tabelle5[Zeit],1)</f>
        <v>33</v>
      </c>
    </row>
    <row r="39" spans="1:5" x14ac:dyDescent="0.25">
      <c r="A39" s="1">
        <v>14</v>
      </c>
      <c r="B39" s="5" t="s">
        <v>57</v>
      </c>
      <c r="C39" s="5" t="s">
        <v>58</v>
      </c>
      <c r="D39" s="11">
        <v>1.53125E-2</v>
      </c>
      <c r="E39" s="2">
        <f>_xlfn.RANK.EQ(Tabelle5[[#This Row],[Zeit]],Tabelle5[Zeit],1)</f>
        <v>34</v>
      </c>
    </row>
    <row r="40" spans="1:5" x14ac:dyDescent="0.25">
      <c r="A40" s="1">
        <v>38</v>
      </c>
      <c r="B40" s="5" t="s">
        <v>129</v>
      </c>
      <c r="C40" s="5" t="s">
        <v>128</v>
      </c>
      <c r="D40" s="11">
        <v>1.545138888888889E-2</v>
      </c>
      <c r="E40" s="2">
        <f>_xlfn.RANK.EQ(Tabelle5[[#This Row],[Zeit]],Tabelle5[Zeit],1)</f>
        <v>35</v>
      </c>
    </row>
    <row r="41" spans="1:5" x14ac:dyDescent="0.25">
      <c r="A41" s="1">
        <v>39</v>
      </c>
      <c r="B41" s="5" t="s">
        <v>129</v>
      </c>
      <c r="C41" s="5" t="s">
        <v>130</v>
      </c>
      <c r="D41" s="11">
        <v>1.545138888888889E-2</v>
      </c>
      <c r="E41" s="2">
        <f>_xlfn.RANK.EQ(Tabelle5[[#This Row],[Zeit]],Tabelle5[Zeit],1)</f>
        <v>35</v>
      </c>
    </row>
    <row r="42" spans="1:5" x14ac:dyDescent="0.25">
      <c r="A42" s="1">
        <v>1</v>
      </c>
      <c r="B42" s="5" t="s">
        <v>12</v>
      </c>
      <c r="C42" s="5" t="s">
        <v>13</v>
      </c>
      <c r="D42" s="11">
        <v>1.6620370370370372E-2</v>
      </c>
      <c r="E42" s="2">
        <f>_xlfn.RANK.EQ(Tabelle5[[#This Row],[Zeit]],Tabelle5[Zeit],1)</f>
        <v>37</v>
      </c>
    </row>
    <row r="43" spans="1:5" x14ac:dyDescent="0.25">
      <c r="A43" s="1">
        <v>41</v>
      </c>
      <c r="B43" s="5" t="s">
        <v>48</v>
      </c>
      <c r="C43" s="5" t="s">
        <v>16</v>
      </c>
      <c r="D43" s="11">
        <v>1.6666666666666666E-2</v>
      </c>
      <c r="E43" s="2">
        <f>_xlfn.RANK.EQ(Tabelle5[[#This Row],[Zeit]],Tabelle5[Zeit],1)</f>
        <v>38</v>
      </c>
    </row>
    <row r="44" spans="1:5" x14ac:dyDescent="0.25">
      <c r="A44" s="1">
        <v>42</v>
      </c>
      <c r="B44" s="5" t="s">
        <v>48</v>
      </c>
      <c r="C44" s="5" t="s">
        <v>148</v>
      </c>
      <c r="D44" s="11">
        <v>1.6666666666666666E-2</v>
      </c>
      <c r="E44" s="2">
        <f>_xlfn.RANK.EQ(Tabelle5[[#This Row],[Zeit]],Tabelle5[Zeit],1)</f>
        <v>38</v>
      </c>
    </row>
    <row r="45" spans="1:5" x14ac:dyDescent="0.25">
      <c r="A45" s="1">
        <v>43</v>
      </c>
      <c r="B45" s="5" t="s">
        <v>48</v>
      </c>
      <c r="C45" s="5" t="s">
        <v>149</v>
      </c>
      <c r="D45" s="11">
        <v>1.6666666666666666E-2</v>
      </c>
      <c r="E45" s="2">
        <f>_xlfn.RANK.EQ(Tabelle5[[#This Row],[Zeit]],Tabelle5[Zeit],1)</f>
        <v>38</v>
      </c>
    </row>
    <row r="46" spans="1:5" x14ac:dyDescent="0.25">
      <c r="A46" s="1">
        <v>25</v>
      </c>
      <c r="B46" s="5" t="s">
        <v>131</v>
      </c>
      <c r="C46" s="5" t="s">
        <v>75</v>
      </c>
      <c r="D46" s="11">
        <v>1.7858796296296296E-2</v>
      </c>
      <c r="E46" s="2">
        <f>_xlfn.RANK.EQ(Tabelle5[[#This Row],[Zeit]],Tabelle5[Zeit],1)</f>
        <v>41</v>
      </c>
    </row>
    <row r="47" spans="1:5" x14ac:dyDescent="0.25">
      <c r="A47" s="1">
        <v>40</v>
      </c>
      <c r="B47" s="5" t="s">
        <v>132</v>
      </c>
      <c r="C47" s="5" t="s">
        <v>133</v>
      </c>
      <c r="D47" s="11">
        <v>1.7881944444444443E-2</v>
      </c>
      <c r="E47" s="2">
        <f>_xlfn.RANK.EQ(Tabelle5[[#This Row],[Zeit]],Tabelle5[Zeit],1)</f>
        <v>42</v>
      </c>
    </row>
    <row r="48" spans="1:5" x14ac:dyDescent="0.25">
      <c r="A48" s="1">
        <v>27</v>
      </c>
      <c r="B48" s="5" t="s">
        <v>78</v>
      </c>
      <c r="C48" s="5" t="s">
        <v>79</v>
      </c>
      <c r="D48" s="11">
        <v>1.8865740740740742E-2</v>
      </c>
      <c r="E48" s="2">
        <f>_xlfn.RANK.EQ(Tabelle5[[#This Row],[Zeit]],Tabelle5[Zeit],1)</f>
        <v>43</v>
      </c>
    </row>
    <row r="49" spans="1:5" x14ac:dyDescent="0.25">
      <c r="A49" s="1">
        <v>28</v>
      </c>
      <c r="B49" s="5" t="s">
        <v>80</v>
      </c>
      <c r="C49" s="5" t="s">
        <v>81</v>
      </c>
      <c r="D49" s="11">
        <v>1.8865740740740742E-2</v>
      </c>
      <c r="E49" s="2">
        <f>_xlfn.RANK.EQ(Tabelle5[[#This Row],[Zeit]],Tabelle5[Zeit],1)</f>
        <v>43</v>
      </c>
    </row>
    <row r="50" spans="1:5" x14ac:dyDescent="0.25">
      <c r="A50" s="1">
        <v>10</v>
      </c>
      <c r="B50" s="5" t="s">
        <v>50</v>
      </c>
      <c r="C50" s="5" t="s">
        <v>51</v>
      </c>
      <c r="D50" s="11">
        <v>1.996527777777778E-2</v>
      </c>
      <c r="E50" s="5">
        <f>_xlfn.RANK.EQ(Tabelle5[[#This Row],[Zeit]],Tabelle5[Zeit],1)</f>
        <v>45</v>
      </c>
    </row>
    <row r="51" spans="1:5" x14ac:dyDescent="0.25">
      <c r="A51" s="1">
        <v>11</v>
      </c>
      <c r="B51" s="5" t="s">
        <v>134</v>
      </c>
      <c r="C51" s="5" t="s">
        <v>52</v>
      </c>
      <c r="D51" s="11">
        <v>1.996527777777778E-2</v>
      </c>
      <c r="E51" s="5">
        <f>_xlfn.RANK.EQ(Tabelle5[[#This Row],[Zeit]],Tabelle5[Zeit],1)</f>
        <v>45</v>
      </c>
    </row>
    <row r="52" spans="1:5" x14ac:dyDescent="0.25">
      <c r="A52" s="1">
        <v>45</v>
      </c>
      <c r="B52" s="5" t="s">
        <v>160</v>
      </c>
      <c r="C52" s="5" t="s">
        <v>161</v>
      </c>
      <c r="D52" s="11">
        <v>2.5439814814814814E-2</v>
      </c>
      <c r="E52" s="13">
        <f>_xlfn.RANK.EQ(Tabelle5[[#This Row],[Zeit]],Tabelle5[Zeit],1)</f>
        <v>47</v>
      </c>
    </row>
    <row r="53" spans="1:5" x14ac:dyDescent="0.25">
      <c r="A53" s="1">
        <v>48</v>
      </c>
      <c r="B53" s="5"/>
      <c r="C53" s="5"/>
      <c r="D53" s="11"/>
      <c r="E53" s="13" t="e">
        <f>_xlfn.RANK.EQ(Tabelle5[[#This Row],[Zeit]],Tabelle5[Zeit],1)</f>
        <v>#N/A</v>
      </c>
    </row>
  </sheetData>
  <mergeCells count="1">
    <mergeCell ref="C1:E4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53DF-D98A-44B4-9CCF-C22D7A5A24A4}">
  <dimension ref="A1:E52"/>
  <sheetViews>
    <sheetView workbookViewId="0">
      <selection activeCell="D16" sqref="D16"/>
    </sheetView>
  </sheetViews>
  <sheetFormatPr baseColWidth="10" defaultRowHeight="15" x14ac:dyDescent="0.25"/>
  <cols>
    <col min="1" max="1" width="5.85546875" customWidth="1"/>
    <col min="2" max="2" width="22.7109375" customWidth="1"/>
    <col min="3" max="3" width="22.85546875" customWidth="1"/>
    <col min="4" max="4" width="16.140625" customWidth="1"/>
  </cols>
  <sheetData>
    <row r="1" spans="1:5" x14ac:dyDescent="0.25">
      <c r="A1" s="7"/>
      <c r="B1" s="8"/>
      <c r="C1" s="15" t="s">
        <v>6</v>
      </c>
      <c r="D1" s="15"/>
      <c r="E1" s="16"/>
    </row>
    <row r="2" spans="1:5" x14ac:dyDescent="0.25">
      <c r="A2" s="9"/>
      <c r="B2" s="10"/>
      <c r="C2" s="17"/>
      <c r="D2" s="17"/>
      <c r="E2" s="18"/>
    </row>
    <row r="3" spans="1:5" x14ac:dyDescent="0.25">
      <c r="A3" s="9"/>
      <c r="B3" s="10"/>
      <c r="C3" s="17"/>
      <c r="D3" s="17"/>
      <c r="E3" s="18"/>
    </row>
    <row r="4" spans="1:5" x14ac:dyDescent="0.25">
      <c r="A4" s="9"/>
      <c r="B4" s="10"/>
      <c r="C4" s="17"/>
      <c r="D4" s="17"/>
      <c r="E4" s="18"/>
    </row>
    <row r="5" spans="1:5" x14ac:dyDescent="0.25">
      <c r="A5" s="1" t="s">
        <v>3</v>
      </c>
      <c r="B5" s="5" t="s">
        <v>0</v>
      </c>
      <c r="C5" s="5" t="s">
        <v>1</v>
      </c>
      <c r="D5" s="5" t="s">
        <v>4</v>
      </c>
      <c r="E5" s="2" t="s">
        <v>2</v>
      </c>
    </row>
    <row r="6" spans="1:5" x14ac:dyDescent="0.25">
      <c r="A6" s="1">
        <v>29</v>
      </c>
      <c r="B6" s="5" t="s">
        <v>110</v>
      </c>
      <c r="C6" s="5" t="s">
        <v>111</v>
      </c>
      <c r="D6" s="11">
        <v>1.7800925925925925E-2</v>
      </c>
      <c r="E6" s="2">
        <f>_xlfn.RANK.EQ(Tabelle58[[#This Row],[Zeit]],Tabelle58[Zeit],1)</f>
        <v>1</v>
      </c>
    </row>
    <row r="7" spans="1:5" x14ac:dyDescent="0.25">
      <c r="A7" s="1">
        <v>22</v>
      </c>
      <c r="B7" s="5" t="s">
        <v>98</v>
      </c>
      <c r="C7" s="5" t="s">
        <v>99</v>
      </c>
      <c r="D7" s="11">
        <v>1.8460648148148146E-2</v>
      </c>
      <c r="E7" s="2">
        <f>_xlfn.RANK.EQ(Tabelle58[[#This Row],[Zeit]],Tabelle58[Zeit],1)</f>
        <v>2</v>
      </c>
    </row>
    <row r="8" spans="1:5" x14ac:dyDescent="0.25">
      <c r="A8" s="1">
        <v>32</v>
      </c>
      <c r="B8" s="5" t="s">
        <v>48</v>
      </c>
      <c r="C8" s="5" t="s">
        <v>115</v>
      </c>
      <c r="D8" s="11">
        <v>1.96875E-2</v>
      </c>
      <c r="E8" s="2">
        <f>_xlfn.RANK.EQ(Tabelle58[[#This Row],[Zeit]],Tabelle58[Zeit],1)</f>
        <v>3</v>
      </c>
    </row>
    <row r="9" spans="1:5" x14ac:dyDescent="0.25">
      <c r="A9" s="1">
        <v>10</v>
      </c>
      <c r="B9" s="5" t="s">
        <v>42</v>
      </c>
      <c r="C9" s="5" t="s">
        <v>38</v>
      </c>
      <c r="D9" s="11">
        <v>2.013888888888889E-2</v>
      </c>
      <c r="E9" s="2">
        <f>_xlfn.RANK.EQ(Tabelle58[[#This Row],[Zeit]],Tabelle58[Zeit],1)</f>
        <v>4</v>
      </c>
    </row>
    <row r="10" spans="1:5" x14ac:dyDescent="0.25">
      <c r="A10" s="1">
        <v>11</v>
      </c>
      <c r="B10" s="5" t="s">
        <v>40</v>
      </c>
      <c r="C10" s="5" t="s">
        <v>39</v>
      </c>
      <c r="D10" s="11">
        <v>2.028935185185185E-2</v>
      </c>
      <c r="E10" s="2">
        <f>_xlfn.RANK.EQ(Tabelle58[[#This Row],[Zeit]],Tabelle58[Zeit],1)</f>
        <v>5</v>
      </c>
    </row>
    <row r="11" spans="1:5" x14ac:dyDescent="0.25">
      <c r="A11" s="1">
        <v>28</v>
      </c>
      <c r="B11" s="5" t="s">
        <v>82</v>
      </c>
      <c r="C11" s="5" t="s">
        <v>109</v>
      </c>
      <c r="D11" s="11">
        <v>2.0416666666666666E-2</v>
      </c>
      <c r="E11" s="2">
        <f>_xlfn.RANK.EQ(Tabelle58[[#This Row],[Zeit]],Tabelle58[Zeit],1)</f>
        <v>6</v>
      </c>
    </row>
    <row r="12" spans="1:5" x14ac:dyDescent="0.25">
      <c r="A12" s="1">
        <v>8</v>
      </c>
      <c r="B12" s="5" t="s">
        <v>33</v>
      </c>
      <c r="C12" s="5" t="s">
        <v>34</v>
      </c>
      <c r="D12" s="11">
        <v>2.0821759259259259E-2</v>
      </c>
      <c r="E12" s="2">
        <f>_xlfn.RANK.EQ(Tabelle58[[#This Row],[Zeit]],Tabelle58[Zeit],1)</f>
        <v>7</v>
      </c>
    </row>
    <row r="13" spans="1:5" x14ac:dyDescent="0.25">
      <c r="A13" s="1">
        <v>1</v>
      </c>
      <c r="B13" s="5" t="s">
        <v>10</v>
      </c>
      <c r="C13" s="5" t="s">
        <v>11</v>
      </c>
      <c r="D13" s="11">
        <v>2.1006944444444443E-2</v>
      </c>
      <c r="E13" s="2">
        <f>_xlfn.RANK.EQ(Tabelle58[[#This Row],[Zeit]],Tabelle58[Zeit],1)</f>
        <v>8</v>
      </c>
    </row>
    <row r="14" spans="1:5" x14ac:dyDescent="0.25">
      <c r="A14" s="1">
        <v>9</v>
      </c>
      <c r="B14" s="5" t="s">
        <v>35</v>
      </c>
      <c r="C14" s="5" t="s">
        <v>36</v>
      </c>
      <c r="D14" s="11">
        <v>2.179398148148148E-2</v>
      </c>
      <c r="E14" s="2">
        <f>_xlfn.RANK.EQ(Tabelle58[[#This Row],[Zeit]],Tabelle58[Zeit],1)</f>
        <v>9</v>
      </c>
    </row>
    <row r="15" spans="1:5" x14ac:dyDescent="0.25">
      <c r="A15" s="1">
        <v>23</v>
      </c>
      <c r="B15" s="5" t="s">
        <v>100</v>
      </c>
      <c r="C15" s="5" t="s">
        <v>101</v>
      </c>
      <c r="D15" s="11">
        <v>2.1990740740740741E-2</v>
      </c>
      <c r="E15" s="2">
        <f>_xlfn.RANK.EQ(Tabelle58[[#This Row],[Zeit]],Tabelle58[Zeit],1)</f>
        <v>10</v>
      </c>
    </row>
    <row r="16" spans="1:5" x14ac:dyDescent="0.25">
      <c r="A16" s="1">
        <v>18</v>
      </c>
      <c r="B16" s="5" t="s">
        <v>92</v>
      </c>
      <c r="C16" s="5" t="s">
        <v>93</v>
      </c>
      <c r="D16" s="11">
        <v>2.2569444444444444E-2</v>
      </c>
      <c r="E16" s="2">
        <f>_xlfn.RANK.EQ(Tabelle58[[#This Row],[Zeit]],Tabelle58[Zeit],1)</f>
        <v>11</v>
      </c>
    </row>
    <row r="17" spans="1:5" x14ac:dyDescent="0.25">
      <c r="A17" s="1">
        <v>33</v>
      </c>
      <c r="B17" s="5" t="s">
        <v>135</v>
      </c>
      <c r="C17" s="5" t="s">
        <v>115</v>
      </c>
      <c r="D17" s="11">
        <v>2.3009259259259257E-2</v>
      </c>
      <c r="E17" s="2">
        <f>_xlfn.RANK.EQ(Tabelle58[[#This Row],[Zeit]],Tabelle58[Zeit],1)</f>
        <v>12</v>
      </c>
    </row>
    <row r="18" spans="1:5" x14ac:dyDescent="0.25">
      <c r="A18" s="1">
        <v>16</v>
      </c>
      <c r="B18" s="5" t="s">
        <v>88</v>
      </c>
      <c r="C18" s="5" t="s">
        <v>89</v>
      </c>
      <c r="D18" s="11">
        <v>2.3414351851851853E-2</v>
      </c>
      <c r="E18" s="2">
        <f>_xlfn.RANK.EQ(Tabelle58[[#This Row],[Zeit]],Tabelle58[Zeit],1)</f>
        <v>13</v>
      </c>
    </row>
    <row r="19" spans="1:5" x14ac:dyDescent="0.25">
      <c r="A19" s="1">
        <v>21</v>
      </c>
      <c r="B19" s="5" t="s">
        <v>65</v>
      </c>
      <c r="C19" s="5" t="s">
        <v>97</v>
      </c>
      <c r="D19" s="11">
        <v>2.3634259259259258E-2</v>
      </c>
      <c r="E19" s="2">
        <f>_xlfn.RANK.EQ(Tabelle58[[#This Row],[Zeit]],Tabelle58[Zeit],1)</f>
        <v>14</v>
      </c>
    </row>
    <row r="20" spans="1:5" x14ac:dyDescent="0.25">
      <c r="A20" s="1">
        <v>15</v>
      </c>
      <c r="B20" s="5" t="s">
        <v>86</v>
      </c>
      <c r="C20" s="5" t="s">
        <v>87</v>
      </c>
      <c r="D20" s="11">
        <v>2.3946759259259261E-2</v>
      </c>
      <c r="E20" s="2">
        <f>_xlfn.RANK.EQ(Tabelle58[[#This Row],[Zeit]],Tabelle58[Zeit],1)</f>
        <v>15</v>
      </c>
    </row>
    <row r="21" spans="1:5" x14ac:dyDescent="0.25">
      <c r="A21" s="1">
        <v>17</v>
      </c>
      <c r="B21" s="5" t="s">
        <v>90</v>
      </c>
      <c r="C21" s="5" t="s">
        <v>91</v>
      </c>
      <c r="D21" s="11">
        <v>2.3946759259259261E-2</v>
      </c>
      <c r="E21" s="2">
        <f>_xlfn.RANK.EQ(Tabelle58[[#This Row],[Zeit]],Tabelle58[Zeit],1)</f>
        <v>15</v>
      </c>
    </row>
    <row r="22" spans="1:5" x14ac:dyDescent="0.25">
      <c r="A22" s="1">
        <v>34</v>
      </c>
      <c r="B22" s="5" t="s">
        <v>136</v>
      </c>
      <c r="C22" s="5" t="s">
        <v>137</v>
      </c>
      <c r="D22" s="11">
        <v>2.4305555555555556E-2</v>
      </c>
      <c r="E22" s="2">
        <f>_xlfn.RANK.EQ(Tabelle58[[#This Row],[Zeit]],Tabelle58[Zeit],1)</f>
        <v>17</v>
      </c>
    </row>
    <row r="23" spans="1:5" x14ac:dyDescent="0.25">
      <c r="A23" s="1">
        <v>35</v>
      </c>
      <c r="B23" s="5" t="s">
        <v>136</v>
      </c>
      <c r="C23" s="5" t="s">
        <v>138</v>
      </c>
      <c r="D23" s="11">
        <v>2.4305555555555556E-2</v>
      </c>
      <c r="E23" s="2">
        <f>_xlfn.RANK.EQ(Tabelle58[[#This Row],[Zeit]],Tabelle58[Zeit],1)</f>
        <v>17</v>
      </c>
    </row>
    <row r="24" spans="1:5" x14ac:dyDescent="0.25">
      <c r="A24" s="1">
        <v>3</v>
      </c>
      <c r="B24" s="5" t="s">
        <v>17</v>
      </c>
      <c r="C24" s="5" t="s">
        <v>18</v>
      </c>
      <c r="D24" s="11">
        <v>2.4548611111111115E-2</v>
      </c>
      <c r="E24" s="2">
        <f>_xlfn.RANK.EQ(Tabelle58[[#This Row],[Zeit]],Tabelle58[Zeit],1)</f>
        <v>19</v>
      </c>
    </row>
    <row r="25" spans="1:5" x14ac:dyDescent="0.25">
      <c r="A25" s="1">
        <v>20</v>
      </c>
      <c r="B25" s="5" t="s">
        <v>95</v>
      </c>
      <c r="C25" s="5" t="s">
        <v>96</v>
      </c>
      <c r="D25" s="11">
        <v>2.5034722222222222E-2</v>
      </c>
      <c r="E25" s="2">
        <f>_xlfn.RANK.EQ(Tabelle58[[#This Row],[Zeit]],Tabelle58[Zeit],1)</f>
        <v>20</v>
      </c>
    </row>
    <row r="26" spans="1:5" x14ac:dyDescent="0.25">
      <c r="A26" s="1">
        <v>36</v>
      </c>
      <c r="B26" s="5" t="s">
        <v>139</v>
      </c>
      <c r="C26" s="5" t="s">
        <v>44</v>
      </c>
      <c r="D26" s="11">
        <v>2.5104166666666664E-2</v>
      </c>
      <c r="E26" s="2">
        <f>_xlfn.RANK.EQ(Tabelle58[[#This Row],[Zeit]],Tabelle58[Zeit],1)</f>
        <v>21</v>
      </c>
    </row>
    <row r="27" spans="1:5" x14ac:dyDescent="0.25">
      <c r="A27" s="1">
        <v>7</v>
      </c>
      <c r="B27" s="5" t="s">
        <v>31</v>
      </c>
      <c r="C27" s="5" t="s">
        <v>32</v>
      </c>
      <c r="D27" s="11">
        <v>2.5532407407407406E-2</v>
      </c>
      <c r="E27" s="2">
        <f>_xlfn.RANK.EQ(Tabelle58[[#This Row],[Zeit]],Tabelle58[Zeit],1)</f>
        <v>22</v>
      </c>
    </row>
    <row r="28" spans="1:5" x14ac:dyDescent="0.25">
      <c r="A28" s="1">
        <v>13</v>
      </c>
      <c r="B28" s="5" t="s">
        <v>53</v>
      </c>
      <c r="C28" s="5" t="s">
        <v>83</v>
      </c>
      <c r="D28" s="11">
        <v>2.5868055555555557E-2</v>
      </c>
      <c r="E28" s="2">
        <f>_xlfn.RANK.EQ(Tabelle58[[#This Row],[Zeit]],Tabelle58[Zeit],1)</f>
        <v>23</v>
      </c>
    </row>
    <row r="29" spans="1:5" x14ac:dyDescent="0.25">
      <c r="A29" s="1">
        <v>19</v>
      </c>
      <c r="B29" s="5" t="s">
        <v>92</v>
      </c>
      <c r="C29" s="5" t="s">
        <v>94</v>
      </c>
      <c r="D29" s="11">
        <v>2.6122685185185183E-2</v>
      </c>
      <c r="E29" s="2">
        <f>_xlfn.RANK.EQ(Tabelle58[[#This Row],[Zeit]],Tabelle58[Zeit],1)</f>
        <v>24</v>
      </c>
    </row>
    <row r="30" spans="1:5" x14ac:dyDescent="0.25">
      <c r="A30" s="1">
        <v>12</v>
      </c>
      <c r="B30" s="5" t="s">
        <v>47</v>
      </c>
      <c r="C30" s="5" t="s">
        <v>44</v>
      </c>
      <c r="D30" s="11">
        <v>2.614583333333333E-2</v>
      </c>
      <c r="E30" s="2">
        <f>_xlfn.RANK.EQ(Tabelle58[[#This Row],[Zeit]],Tabelle58[Zeit],1)</f>
        <v>25</v>
      </c>
    </row>
    <row r="31" spans="1:5" x14ac:dyDescent="0.25">
      <c r="A31" s="1">
        <v>37</v>
      </c>
      <c r="B31" s="5" t="s">
        <v>140</v>
      </c>
      <c r="C31" s="5" t="s">
        <v>127</v>
      </c>
      <c r="D31" s="11">
        <v>2.614583333333333E-2</v>
      </c>
      <c r="E31" s="2">
        <f>_xlfn.RANK.EQ(Tabelle58[[#This Row],[Zeit]],Tabelle58[Zeit],1)</f>
        <v>25</v>
      </c>
    </row>
    <row r="32" spans="1:5" x14ac:dyDescent="0.25">
      <c r="A32" s="1">
        <v>38</v>
      </c>
      <c r="B32" s="5" t="s">
        <v>141</v>
      </c>
      <c r="C32" s="5" t="s">
        <v>142</v>
      </c>
      <c r="D32" s="11">
        <v>2.6180555555555558E-2</v>
      </c>
      <c r="E32" s="2">
        <f>_xlfn.RANK.EQ(Tabelle58[[#This Row],[Zeit]],Tabelle58[Zeit],1)</f>
        <v>27</v>
      </c>
    </row>
    <row r="33" spans="1:5" x14ac:dyDescent="0.25">
      <c r="A33" s="1">
        <v>39</v>
      </c>
      <c r="B33" s="5" t="s">
        <v>144</v>
      </c>
      <c r="C33" s="5" t="s">
        <v>143</v>
      </c>
      <c r="D33" s="11">
        <v>2.6180555555555558E-2</v>
      </c>
      <c r="E33" s="2">
        <f>_xlfn.RANK.EQ(Tabelle58[[#This Row],[Zeit]],Tabelle58[Zeit],1)</f>
        <v>27</v>
      </c>
    </row>
    <row r="34" spans="1:5" x14ac:dyDescent="0.25">
      <c r="A34" s="1">
        <v>40</v>
      </c>
      <c r="B34" s="5" t="s">
        <v>145</v>
      </c>
      <c r="C34" s="5" t="s">
        <v>146</v>
      </c>
      <c r="D34" s="11">
        <v>2.6377314814814815E-2</v>
      </c>
      <c r="E34" s="2">
        <f>_xlfn.RANK.EQ(Tabelle58[[#This Row],[Zeit]],Tabelle58[Zeit],1)</f>
        <v>29</v>
      </c>
    </row>
    <row r="35" spans="1:5" x14ac:dyDescent="0.25">
      <c r="A35" s="1">
        <v>26</v>
      </c>
      <c r="B35" s="5" t="s">
        <v>105</v>
      </c>
      <c r="C35" s="5" t="s">
        <v>106</v>
      </c>
      <c r="D35" s="11">
        <v>2.6412037037037036E-2</v>
      </c>
      <c r="E35" s="2">
        <f>_xlfn.RANK.EQ(Tabelle58[[#This Row],[Zeit]],Tabelle58[Zeit],1)</f>
        <v>30</v>
      </c>
    </row>
    <row r="36" spans="1:5" x14ac:dyDescent="0.25">
      <c r="A36" s="1">
        <v>27</v>
      </c>
      <c r="B36" s="5" t="s">
        <v>107</v>
      </c>
      <c r="C36" s="5" t="s">
        <v>108</v>
      </c>
      <c r="D36" s="11">
        <v>2.6412037037037036E-2</v>
      </c>
      <c r="E36" s="2">
        <f>_xlfn.RANK.EQ(Tabelle58[[#This Row],[Zeit]],Tabelle58[Zeit],1)</f>
        <v>30</v>
      </c>
    </row>
    <row r="37" spans="1:5" x14ac:dyDescent="0.25">
      <c r="A37" s="1">
        <v>41</v>
      </c>
      <c r="B37" s="5" t="s">
        <v>145</v>
      </c>
      <c r="C37" s="5" t="s">
        <v>147</v>
      </c>
      <c r="D37" s="11">
        <v>2.7083333333333334E-2</v>
      </c>
      <c r="E37" s="2">
        <f>_xlfn.RANK.EQ(Tabelle58[[#This Row],[Zeit]],Tabelle58[Zeit],1)</f>
        <v>32</v>
      </c>
    </row>
    <row r="38" spans="1:5" x14ac:dyDescent="0.25">
      <c r="A38" s="1">
        <v>24</v>
      </c>
      <c r="B38" s="5" t="s">
        <v>102</v>
      </c>
      <c r="C38" s="5" t="s">
        <v>103</v>
      </c>
      <c r="D38" s="11">
        <v>2.7777777777777776E-2</v>
      </c>
      <c r="E38" s="2">
        <f>_xlfn.RANK.EQ(Tabelle58[[#This Row],[Zeit]],Tabelle58[Zeit],1)</f>
        <v>33</v>
      </c>
    </row>
    <row r="39" spans="1:5" x14ac:dyDescent="0.25">
      <c r="A39" s="1">
        <v>25</v>
      </c>
      <c r="B39" s="5" t="s">
        <v>104</v>
      </c>
      <c r="C39" s="5" t="s">
        <v>74</v>
      </c>
      <c r="D39" s="11">
        <v>2.8356481481481483E-2</v>
      </c>
      <c r="E39" s="2">
        <f>_xlfn.RANK.EQ(Tabelle58[[#This Row],[Zeit]],Tabelle58[Zeit],1)</f>
        <v>34</v>
      </c>
    </row>
    <row r="40" spans="1:5" x14ac:dyDescent="0.25">
      <c r="A40" s="1">
        <v>4</v>
      </c>
      <c r="B40" s="5" t="s">
        <v>20</v>
      </c>
      <c r="C40" s="5" t="s">
        <v>19</v>
      </c>
      <c r="D40" s="11">
        <v>2.8472222222222222E-2</v>
      </c>
      <c r="E40" s="2">
        <f>_xlfn.RANK.EQ(Tabelle58[[#This Row],[Zeit]],Tabelle58[Zeit],1)</f>
        <v>35</v>
      </c>
    </row>
    <row r="41" spans="1:5" x14ac:dyDescent="0.25">
      <c r="A41" s="1">
        <v>2</v>
      </c>
      <c r="B41" s="5" t="s">
        <v>15</v>
      </c>
      <c r="C41" s="5" t="s">
        <v>16</v>
      </c>
      <c r="D41" s="11">
        <v>2.8518518518518523E-2</v>
      </c>
      <c r="E41" s="2">
        <f>_xlfn.RANK.EQ(Tabelle58[[#This Row],[Zeit]],Tabelle58[Zeit],1)</f>
        <v>36</v>
      </c>
    </row>
    <row r="42" spans="1:5" x14ac:dyDescent="0.25">
      <c r="A42" s="1">
        <v>30</v>
      </c>
      <c r="B42" s="5" t="s">
        <v>113</v>
      </c>
      <c r="C42" s="5" t="s">
        <v>112</v>
      </c>
      <c r="D42" s="11">
        <v>3.1203703703703702E-2</v>
      </c>
      <c r="E42" s="2">
        <f>_xlfn.RANK.EQ(Tabelle58[[#This Row],[Zeit]],Tabelle58[Zeit],1)</f>
        <v>37</v>
      </c>
    </row>
    <row r="43" spans="1:5" x14ac:dyDescent="0.25">
      <c r="A43" s="1">
        <v>31</v>
      </c>
      <c r="B43" s="5" t="s">
        <v>114</v>
      </c>
      <c r="C43" s="5" t="s">
        <v>115</v>
      </c>
      <c r="D43" s="11">
        <v>3.1203703703703702E-2</v>
      </c>
      <c r="E43" s="2">
        <f>_xlfn.RANK.EQ(Tabelle58[[#This Row],[Zeit]],Tabelle58[Zeit],1)</f>
        <v>37</v>
      </c>
    </row>
    <row r="44" spans="1:5" x14ac:dyDescent="0.25">
      <c r="A44" s="1">
        <v>6</v>
      </c>
      <c r="B44" s="5" t="s">
        <v>24</v>
      </c>
      <c r="C44" s="5" t="s">
        <v>23</v>
      </c>
      <c r="D44" s="11">
        <v>3.1226851851851853E-2</v>
      </c>
      <c r="E44" s="2">
        <f>_xlfn.RANK.EQ(Tabelle58[[#This Row],[Zeit]],Tabelle58[Zeit],1)</f>
        <v>39</v>
      </c>
    </row>
    <row r="45" spans="1:5" x14ac:dyDescent="0.25">
      <c r="A45" s="1">
        <v>5</v>
      </c>
      <c r="B45" s="5" t="s">
        <v>21</v>
      </c>
      <c r="C45" s="5" t="s">
        <v>22</v>
      </c>
      <c r="D45" s="11">
        <v>3.6631944444444446E-2</v>
      </c>
      <c r="E45" s="2">
        <f>_xlfn.RANK.EQ(Tabelle58[[#This Row],[Zeit]],Tabelle58[Zeit],1)</f>
        <v>40</v>
      </c>
    </row>
    <row r="46" spans="1:5" x14ac:dyDescent="0.25">
      <c r="A46" s="1">
        <v>42</v>
      </c>
      <c r="B46" s="5" t="s">
        <v>122</v>
      </c>
      <c r="C46" s="5" t="s">
        <v>151</v>
      </c>
      <c r="D46" s="11">
        <v>3.8194444444444441E-2</v>
      </c>
      <c r="E46" s="2">
        <f>_xlfn.RANK.EQ(Tabelle58[[#This Row],[Zeit]],Tabelle58[Zeit],1)</f>
        <v>41</v>
      </c>
    </row>
    <row r="47" spans="1:5" x14ac:dyDescent="0.25">
      <c r="A47" s="1">
        <v>46</v>
      </c>
      <c r="B47" s="5" t="s">
        <v>159</v>
      </c>
      <c r="C47" s="5" t="s">
        <v>158</v>
      </c>
      <c r="D47" s="11">
        <v>3.8483796296296294E-2</v>
      </c>
      <c r="E47" s="14">
        <f>_xlfn.RANK.EQ(Tabelle58[[#This Row],[Zeit]],Tabelle58[Zeit],1)</f>
        <v>42</v>
      </c>
    </row>
    <row r="48" spans="1:5" x14ac:dyDescent="0.25">
      <c r="A48" s="1">
        <v>45</v>
      </c>
      <c r="B48" s="5" t="s">
        <v>156</v>
      </c>
      <c r="C48" s="5" t="s">
        <v>157</v>
      </c>
      <c r="D48" s="11">
        <v>3.8576388888888889E-2</v>
      </c>
      <c r="E48" s="2">
        <f>_xlfn.RANK.EQ(Tabelle58[[#This Row],[Zeit]],Tabelle58[Zeit],1)</f>
        <v>43</v>
      </c>
    </row>
    <row r="49" spans="1:5" x14ac:dyDescent="0.25">
      <c r="A49" s="1">
        <v>43</v>
      </c>
      <c r="B49" s="5" t="s">
        <v>152</v>
      </c>
      <c r="C49" s="5" t="s">
        <v>153</v>
      </c>
      <c r="D49" s="11">
        <v>3.888888888888889E-2</v>
      </c>
      <c r="E49" s="2">
        <f>_xlfn.RANK.EQ(Tabelle58[[#This Row],[Zeit]],Tabelle58[Zeit],1)</f>
        <v>44</v>
      </c>
    </row>
    <row r="50" spans="1:5" ht="15.75" thickBot="1" x14ac:dyDescent="0.3">
      <c r="A50" s="3">
        <v>44</v>
      </c>
      <c r="B50" s="6" t="s">
        <v>154</v>
      </c>
      <c r="C50" s="6" t="s">
        <v>155</v>
      </c>
      <c r="D50" s="12">
        <v>3.888888888888889E-2</v>
      </c>
      <c r="E50" s="4">
        <f>_xlfn.RANK.EQ(Tabelle58[[#This Row],[Zeit]],Tabelle58[Zeit],1)</f>
        <v>44</v>
      </c>
    </row>
    <row r="51" spans="1:5" x14ac:dyDescent="0.25">
      <c r="A51" s="1">
        <v>47</v>
      </c>
      <c r="B51" s="5" t="s">
        <v>160</v>
      </c>
      <c r="C51" s="5" t="s">
        <v>161</v>
      </c>
      <c r="D51" s="11">
        <v>4.4178240740740747E-2</v>
      </c>
      <c r="E51" s="13">
        <f>_xlfn.RANK.EQ(Tabelle58[[#This Row],[Zeit]],Tabelle58[Zeit],1)</f>
        <v>46</v>
      </c>
    </row>
    <row r="52" spans="1:5" ht="15.75" thickBot="1" x14ac:dyDescent="0.3">
      <c r="A52" s="3">
        <v>14</v>
      </c>
      <c r="B52" s="6" t="s">
        <v>84</v>
      </c>
      <c r="C52" s="6" t="s">
        <v>85</v>
      </c>
      <c r="D52" s="12"/>
      <c r="E52" s="5" t="e">
        <f>_xlfn.RANK.EQ(Tabelle58[[#This Row],[Zeit]],Tabelle58[Zeit],1)</f>
        <v>#N/A</v>
      </c>
    </row>
  </sheetData>
  <mergeCells count="1">
    <mergeCell ref="C1:E4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D822-F6E1-4745-82E4-0ADE6E31F0E1}">
  <dimension ref="A1:E50"/>
  <sheetViews>
    <sheetView zoomScale="90" zoomScaleNormal="90" workbookViewId="0">
      <selection activeCell="H58" sqref="H58"/>
    </sheetView>
  </sheetViews>
  <sheetFormatPr baseColWidth="10" defaultRowHeight="15" x14ac:dyDescent="0.25"/>
  <cols>
    <col min="1" max="1" width="5.85546875" customWidth="1"/>
    <col min="2" max="2" width="22.7109375" customWidth="1"/>
    <col min="3" max="3" width="22.85546875" customWidth="1"/>
    <col min="4" max="4" width="16.140625" customWidth="1"/>
  </cols>
  <sheetData>
    <row r="1" spans="1:5" x14ac:dyDescent="0.25">
      <c r="A1" s="7"/>
      <c r="B1" s="8"/>
      <c r="C1" s="15" t="s">
        <v>7</v>
      </c>
      <c r="D1" s="15"/>
      <c r="E1" s="16"/>
    </row>
    <row r="2" spans="1:5" x14ac:dyDescent="0.25">
      <c r="A2" s="9"/>
      <c r="B2" s="10"/>
      <c r="C2" s="17"/>
      <c r="D2" s="17"/>
      <c r="E2" s="18"/>
    </row>
    <row r="3" spans="1:5" x14ac:dyDescent="0.25">
      <c r="A3" s="9"/>
      <c r="B3" s="10"/>
      <c r="C3" s="17"/>
      <c r="D3" s="17"/>
      <c r="E3" s="18"/>
    </row>
    <row r="4" spans="1:5" x14ac:dyDescent="0.25">
      <c r="A4" s="9"/>
      <c r="B4" s="10"/>
      <c r="C4" s="17"/>
      <c r="D4" s="17"/>
      <c r="E4" s="18"/>
    </row>
    <row r="5" spans="1:5" x14ac:dyDescent="0.25">
      <c r="A5" s="1" t="s">
        <v>3</v>
      </c>
      <c r="B5" s="5" t="s">
        <v>0</v>
      </c>
      <c r="C5" s="5" t="s">
        <v>1</v>
      </c>
      <c r="D5" s="5" t="s">
        <v>4</v>
      </c>
      <c r="E5" s="2" t="s">
        <v>2</v>
      </c>
    </row>
    <row r="6" spans="1:5" x14ac:dyDescent="0.25">
      <c r="A6" s="1">
        <v>16</v>
      </c>
      <c r="B6" s="5" t="s">
        <v>195</v>
      </c>
      <c r="C6" s="5" t="s">
        <v>196</v>
      </c>
      <c r="D6" s="11">
        <v>3.8414351851851852E-2</v>
      </c>
      <c r="E6" s="2">
        <f>_xlfn.RANK.EQ(Tabelle589[[#This Row],[Zeit]],Tabelle589[Zeit],1)</f>
        <v>1</v>
      </c>
    </row>
    <row r="7" spans="1:5" x14ac:dyDescent="0.25">
      <c r="A7" s="1">
        <v>3</v>
      </c>
      <c r="B7" s="5" t="s">
        <v>193</v>
      </c>
      <c r="C7" s="5" t="s">
        <v>166</v>
      </c>
      <c r="D7" s="11">
        <v>3.9733796296296302E-2</v>
      </c>
      <c r="E7" s="2">
        <f>_xlfn.RANK.EQ(Tabelle589[[#This Row],[Zeit]],Tabelle589[Zeit],1)</f>
        <v>2</v>
      </c>
    </row>
    <row r="8" spans="1:5" x14ac:dyDescent="0.25">
      <c r="A8" s="1">
        <v>17</v>
      </c>
      <c r="B8" s="5" t="s">
        <v>197</v>
      </c>
      <c r="C8" s="5" t="s">
        <v>34</v>
      </c>
      <c r="D8" s="11">
        <v>4.1666666666666664E-2</v>
      </c>
      <c r="E8" s="2">
        <f>_xlfn.RANK.EQ(Tabelle589[[#This Row],[Zeit]],Tabelle589[Zeit],1)</f>
        <v>3</v>
      </c>
    </row>
    <row r="9" spans="1:5" x14ac:dyDescent="0.25">
      <c r="A9" s="1">
        <v>6</v>
      </c>
      <c r="B9" s="5" t="s">
        <v>169</v>
      </c>
      <c r="C9" s="5" t="s">
        <v>170</v>
      </c>
      <c r="D9" s="11">
        <v>4.1724537037037039E-2</v>
      </c>
      <c r="E9" s="2">
        <f>_xlfn.RANK.EQ(Tabelle589[[#This Row],[Zeit]],Tabelle589[Zeit],1)</f>
        <v>4</v>
      </c>
    </row>
    <row r="10" spans="1:5" x14ac:dyDescent="0.25">
      <c r="A10" s="1">
        <v>10</v>
      </c>
      <c r="B10" s="5" t="s">
        <v>24</v>
      </c>
      <c r="C10" s="5" t="s">
        <v>177</v>
      </c>
      <c r="D10" s="11">
        <v>4.2187499999999996E-2</v>
      </c>
      <c r="E10" s="2">
        <f>_xlfn.RANK.EQ(Tabelle589[[#This Row],[Zeit]],Tabelle589[Zeit],1)</f>
        <v>5</v>
      </c>
    </row>
    <row r="11" spans="1:5" x14ac:dyDescent="0.25">
      <c r="A11" s="1">
        <v>15</v>
      </c>
      <c r="B11" s="5" t="s">
        <v>122</v>
      </c>
      <c r="C11" s="5" t="s">
        <v>194</v>
      </c>
      <c r="D11" s="11">
        <v>4.2187499999999996E-2</v>
      </c>
      <c r="E11" s="2">
        <f>_xlfn.RANK.EQ(Tabelle589[[#This Row],[Zeit]],Tabelle589[Zeit],1)</f>
        <v>5</v>
      </c>
    </row>
    <row r="12" spans="1:5" x14ac:dyDescent="0.25">
      <c r="A12" s="1">
        <v>11</v>
      </c>
      <c r="B12" s="5" t="s">
        <v>178</v>
      </c>
      <c r="C12" s="5" t="s">
        <v>179</v>
      </c>
      <c r="D12" s="11">
        <v>4.2395833333333334E-2</v>
      </c>
      <c r="E12" s="2">
        <f>_xlfn.RANK.EQ(Tabelle589[[#This Row],[Zeit]],Tabelle589[Zeit],1)</f>
        <v>7</v>
      </c>
    </row>
    <row r="13" spans="1:5" x14ac:dyDescent="0.25">
      <c r="A13" s="1">
        <v>14</v>
      </c>
      <c r="B13" s="5" t="s">
        <v>184</v>
      </c>
      <c r="C13" s="5" t="s">
        <v>185</v>
      </c>
      <c r="D13" s="11">
        <v>4.3483796296296291E-2</v>
      </c>
      <c r="E13" s="2">
        <f>_xlfn.RANK.EQ(Tabelle589[[#This Row],[Zeit]],Tabelle589[Zeit],1)</f>
        <v>8</v>
      </c>
    </row>
    <row r="14" spans="1:5" x14ac:dyDescent="0.25">
      <c r="A14" s="1">
        <v>19</v>
      </c>
      <c r="B14" s="5" t="s">
        <v>199</v>
      </c>
      <c r="C14" s="5" t="s">
        <v>198</v>
      </c>
      <c r="D14" s="11">
        <v>4.370370370370371E-2</v>
      </c>
      <c r="E14" s="2">
        <f>_xlfn.RANK.EQ(Tabelle589[[#This Row],[Zeit]],Tabelle589[Zeit],1)</f>
        <v>9</v>
      </c>
    </row>
    <row r="15" spans="1:5" x14ac:dyDescent="0.25">
      <c r="A15" s="1">
        <v>24</v>
      </c>
      <c r="B15" s="5" t="s">
        <v>205</v>
      </c>
      <c r="C15" s="5" t="s">
        <v>97</v>
      </c>
      <c r="D15" s="11">
        <v>4.3807870370370372E-2</v>
      </c>
      <c r="E15" s="2">
        <f>_xlfn.RANK.EQ(Tabelle589[[#This Row],[Zeit]],Tabelle589[Zeit],1)</f>
        <v>10</v>
      </c>
    </row>
    <row r="16" spans="1:5" x14ac:dyDescent="0.25">
      <c r="A16" s="1">
        <v>7</v>
      </c>
      <c r="B16" s="5" t="s">
        <v>171</v>
      </c>
      <c r="C16" s="5" t="s">
        <v>172</v>
      </c>
      <c r="D16" s="11">
        <v>4.4108796296296299E-2</v>
      </c>
      <c r="E16" s="2">
        <f>_xlfn.RANK.EQ(Tabelle589[[#This Row],[Zeit]],Tabelle589[Zeit],1)</f>
        <v>11</v>
      </c>
    </row>
    <row r="17" spans="1:5" x14ac:dyDescent="0.25">
      <c r="A17" s="1">
        <v>18</v>
      </c>
      <c r="B17" s="5" t="s">
        <v>88</v>
      </c>
      <c r="C17" s="5" t="s">
        <v>115</v>
      </c>
      <c r="D17" s="11">
        <v>4.4328703703703703E-2</v>
      </c>
      <c r="E17" s="2">
        <f>_xlfn.RANK.EQ(Tabelle589[[#This Row],[Zeit]],Tabelle589[Zeit],1)</f>
        <v>12</v>
      </c>
    </row>
    <row r="18" spans="1:5" x14ac:dyDescent="0.25">
      <c r="A18" s="1">
        <v>4</v>
      </c>
      <c r="B18" s="5" t="s">
        <v>167</v>
      </c>
      <c r="C18" s="5" t="s">
        <v>165</v>
      </c>
      <c r="D18" s="11">
        <v>4.4861111111111109E-2</v>
      </c>
      <c r="E18" s="2">
        <f>_xlfn.RANK.EQ(Tabelle589[[#This Row],[Zeit]],Tabelle589[Zeit],1)</f>
        <v>13</v>
      </c>
    </row>
    <row r="19" spans="1:5" x14ac:dyDescent="0.25">
      <c r="A19" s="1">
        <v>23</v>
      </c>
      <c r="B19" s="5" t="s">
        <v>195</v>
      </c>
      <c r="C19" s="5" t="s">
        <v>204</v>
      </c>
      <c r="D19" s="11">
        <v>4.5138888888888888E-2</v>
      </c>
      <c r="E19" s="2">
        <f>_xlfn.RANK.EQ(Tabelle589[[#This Row],[Zeit]],Tabelle589[Zeit],1)</f>
        <v>14</v>
      </c>
    </row>
    <row r="20" spans="1:5" x14ac:dyDescent="0.25">
      <c r="A20" s="1">
        <v>5</v>
      </c>
      <c r="B20" s="5" t="s">
        <v>168</v>
      </c>
      <c r="C20" s="5" t="s">
        <v>142</v>
      </c>
      <c r="D20" s="11">
        <v>4.5277777777777778E-2</v>
      </c>
      <c r="E20" s="2">
        <f>_xlfn.RANK.EQ(Tabelle589[[#This Row],[Zeit]],Tabelle589[Zeit],1)</f>
        <v>15</v>
      </c>
    </row>
    <row r="21" spans="1:5" x14ac:dyDescent="0.25">
      <c r="A21" s="1">
        <v>20</v>
      </c>
      <c r="B21" s="5" t="s">
        <v>200</v>
      </c>
      <c r="C21" s="5" t="s">
        <v>201</v>
      </c>
      <c r="D21" s="11">
        <v>4.5810185185185183E-2</v>
      </c>
      <c r="E21" s="2">
        <f>_xlfn.RANK.EQ(Tabelle589[[#This Row],[Zeit]],Tabelle589[Zeit],1)</f>
        <v>16</v>
      </c>
    </row>
    <row r="22" spans="1:5" x14ac:dyDescent="0.25">
      <c r="A22" s="1">
        <v>2</v>
      </c>
      <c r="B22" s="5" t="s">
        <v>164</v>
      </c>
      <c r="C22" s="5" t="s">
        <v>165</v>
      </c>
      <c r="D22" s="11">
        <v>4.6574074074074073E-2</v>
      </c>
      <c r="E22" s="2">
        <f>_xlfn.RANK.EQ(Tabelle589[[#This Row],[Zeit]],Tabelle589[Zeit],1)</f>
        <v>17</v>
      </c>
    </row>
    <row r="23" spans="1:5" x14ac:dyDescent="0.25">
      <c r="A23" s="1">
        <v>21</v>
      </c>
      <c r="B23" s="5" t="s">
        <v>15</v>
      </c>
      <c r="C23" s="5" t="s">
        <v>176</v>
      </c>
      <c r="D23" s="11">
        <v>4.6597222222222227E-2</v>
      </c>
      <c r="E23" s="2">
        <f>_xlfn.RANK.EQ(Tabelle589[[#This Row],[Zeit]],Tabelle589[Zeit],1)</f>
        <v>18</v>
      </c>
    </row>
    <row r="24" spans="1:5" x14ac:dyDescent="0.25">
      <c r="A24" s="1">
        <v>8</v>
      </c>
      <c r="B24" s="5" t="s">
        <v>173</v>
      </c>
      <c r="C24" s="5" t="s">
        <v>174</v>
      </c>
      <c r="D24" s="11">
        <v>4.7083333333333331E-2</v>
      </c>
      <c r="E24" s="2">
        <f>_xlfn.RANK.EQ(Tabelle589[[#This Row],[Zeit]],Tabelle589[Zeit],1)</f>
        <v>19</v>
      </c>
    </row>
    <row r="25" spans="1:5" x14ac:dyDescent="0.25">
      <c r="A25" s="1">
        <v>22</v>
      </c>
      <c r="B25" s="5" t="s">
        <v>202</v>
      </c>
      <c r="C25" s="5" t="s">
        <v>203</v>
      </c>
      <c r="D25" s="11">
        <v>4.7222222222222221E-2</v>
      </c>
      <c r="E25" s="2">
        <f>_xlfn.RANK.EQ(Tabelle589[[#This Row],[Zeit]],Tabelle589[Zeit],1)</f>
        <v>20</v>
      </c>
    </row>
    <row r="26" spans="1:5" x14ac:dyDescent="0.25">
      <c r="A26" s="1">
        <v>1</v>
      </c>
      <c r="B26" s="5" t="s">
        <v>163</v>
      </c>
      <c r="C26" s="5" t="s">
        <v>14</v>
      </c>
      <c r="D26" s="11">
        <v>4.7557870370370368E-2</v>
      </c>
      <c r="E26" s="2">
        <f>_xlfn.RANK.EQ(Tabelle589[[#This Row],[Zeit]],Tabelle589[Zeit],1)</f>
        <v>21</v>
      </c>
    </row>
    <row r="27" spans="1:5" x14ac:dyDescent="0.25">
      <c r="A27" s="1">
        <v>12</v>
      </c>
      <c r="B27" s="5" t="s">
        <v>180</v>
      </c>
      <c r="C27" s="5" t="s">
        <v>181</v>
      </c>
      <c r="D27" s="11">
        <v>5.4062500000000006E-2</v>
      </c>
      <c r="E27" s="2">
        <f>_xlfn.RANK.EQ(Tabelle589[[#This Row],[Zeit]],Tabelle589[Zeit],1)</f>
        <v>22</v>
      </c>
    </row>
    <row r="28" spans="1:5" x14ac:dyDescent="0.25">
      <c r="A28" s="1">
        <v>13</v>
      </c>
      <c r="B28" s="5" t="s">
        <v>182</v>
      </c>
      <c r="C28" s="5" t="s">
        <v>183</v>
      </c>
      <c r="D28" s="11">
        <v>5.4189814814814809E-2</v>
      </c>
      <c r="E28" s="2">
        <f>_xlfn.RANK.EQ(Tabelle589[[#This Row],[Zeit]],Tabelle589[Zeit],1)</f>
        <v>23</v>
      </c>
    </row>
    <row r="29" spans="1:5" x14ac:dyDescent="0.25">
      <c r="A29" s="1">
        <v>9</v>
      </c>
      <c r="B29" s="5" t="s">
        <v>175</v>
      </c>
      <c r="C29" s="5" t="s">
        <v>176</v>
      </c>
      <c r="D29" s="11">
        <v>5.4305555555555551E-2</v>
      </c>
      <c r="E29" s="2">
        <f>_xlfn.RANK.EQ(Tabelle589[[#This Row],[Zeit]],Tabelle589[Zeit],1)</f>
        <v>24</v>
      </c>
    </row>
    <row r="30" spans="1:5" x14ac:dyDescent="0.25">
      <c r="A30" s="1">
        <v>25</v>
      </c>
      <c r="B30" s="5" t="s">
        <v>230</v>
      </c>
      <c r="C30" s="5" t="s">
        <v>231</v>
      </c>
      <c r="D30" s="11">
        <v>5.4432870370370368E-2</v>
      </c>
      <c r="E30" s="2">
        <f>_xlfn.RANK.EQ(Tabelle589[[#This Row],[Zeit]],Tabelle589[Zeit],1)</f>
        <v>25</v>
      </c>
    </row>
    <row r="31" spans="1:5" hidden="1" x14ac:dyDescent="0.25">
      <c r="A31" s="1">
        <v>26</v>
      </c>
      <c r="B31" s="5"/>
      <c r="C31" s="5"/>
      <c r="D31" s="11"/>
      <c r="E31" s="2" t="e">
        <f>_xlfn.RANK.EQ(Tabelle589[[#This Row],[Zeit]],Tabelle589[Zeit],1)</f>
        <v>#N/A</v>
      </c>
    </row>
    <row r="32" spans="1:5" hidden="1" x14ac:dyDescent="0.25">
      <c r="A32" s="1">
        <v>27</v>
      </c>
      <c r="B32" s="5"/>
      <c r="C32" s="5"/>
      <c r="D32" s="11"/>
      <c r="E32" s="2" t="e">
        <f>_xlfn.RANK.EQ(Tabelle589[[#This Row],[Zeit]],Tabelle589[Zeit],1)</f>
        <v>#N/A</v>
      </c>
    </row>
    <row r="33" spans="1:5" hidden="1" x14ac:dyDescent="0.25">
      <c r="A33" s="1">
        <v>28</v>
      </c>
      <c r="B33" s="5"/>
      <c r="C33" s="5"/>
      <c r="D33" s="11"/>
      <c r="E33" s="2" t="e">
        <f>_xlfn.RANK.EQ(Tabelle589[[#This Row],[Zeit]],Tabelle589[Zeit],1)</f>
        <v>#N/A</v>
      </c>
    </row>
    <row r="34" spans="1:5" hidden="1" x14ac:dyDescent="0.25">
      <c r="A34" s="1">
        <v>29</v>
      </c>
      <c r="B34" s="5"/>
      <c r="C34" s="5"/>
      <c r="D34" s="11"/>
      <c r="E34" s="2" t="e">
        <f>_xlfn.RANK.EQ(Tabelle589[[#This Row],[Zeit]],Tabelle589[Zeit],1)</f>
        <v>#N/A</v>
      </c>
    </row>
    <row r="35" spans="1:5" hidden="1" x14ac:dyDescent="0.25">
      <c r="A35" s="1">
        <v>30</v>
      </c>
      <c r="B35" s="5"/>
      <c r="C35" s="5"/>
      <c r="D35" s="11"/>
      <c r="E35" s="2" t="e">
        <f>_xlfn.RANK.EQ(Tabelle589[[#This Row],[Zeit]],Tabelle589[Zeit],1)</f>
        <v>#N/A</v>
      </c>
    </row>
    <row r="36" spans="1:5" hidden="1" x14ac:dyDescent="0.25">
      <c r="A36" s="1">
        <v>31</v>
      </c>
      <c r="B36" s="5"/>
      <c r="C36" s="5"/>
      <c r="D36" s="11"/>
      <c r="E36" s="2" t="e">
        <f>_xlfn.RANK.EQ(Tabelle589[[#This Row],[Zeit]],Tabelle589[Zeit],1)</f>
        <v>#N/A</v>
      </c>
    </row>
    <row r="37" spans="1:5" hidden="1" x14ac:dyDescent="0.25">
      <c r="A37" s="1">
        <v>32</v>
      </c>
      <c r="B37" s="5"/>
      <c r="C37" s="5"/>
      <c r="D37" s="11"/>
      <c r="E37" s="2" t="e">
        <f>_xlfn.RANK.EQ(Tabelle589[[#This Row],[Zeit]],Tabelle589[Zeit],1)</f>
        <v>#N/A</v>
      </c>
    </row>
    <row r="38" spans="1:5" hidden="1" x14ac:dyDescent="0.25">
      <c r="A38" s="1">
        <v>33</v>
      </c>
      <c r="B38" s="5"/>
      <c r="C38" s="5"/>
      <c r="D38" s="11"/>
      <c r="E38" s="2" t="e">
        <f>_xlfn.RANK.EQ(Tabelle589[[#This Row],[Zeit]],Tabelle589[Zeit],1)</f>
        <v>#N/A</v>
      </c>
    </row>
    <row r="39" spans="1:5" hidden="1" x14ac:dyDescent="0.25">
      <c r="A39" s="1">
        <v>34</v>
      </c>
      <c r="B39" s="5"/>
      <c r="C39" s="5"/>
      <c r="D39" s="11"/>
      <c r="E39" s="2" t="e">
        <f>_xlfn.RANK.EQ(Tabelle589[[#This Row],[Zeit]],Tabelle589[Zeit],1)</f>
        <v>#N/A</v>
      </c>
    </row>
    <row r="40" spans="1:5" hidden="1" x14ac:dyDescent="0.25">
      <c r="A40" s="1">
        <v>35</v>
      </c>
      <c r="B40" s="5"/>
      <c r="C40" s="5"/>
      <c r="D40" s="11"/>
      <c r="E40" s="2" t="e">
        <f>_xlfn.RANK.EQ(Tabelle589[[#This Row],[Zeit]],Tabelle589[Zeit],1)</f>
        <v>#N/A</v>
      </c>
    </row>
    <row r="41" spans="1:5" hidden="1" x14ac:dyDescent="0.25">
      <c r="A41" s="1">
        <v>36</v>
      </c>
      <c r="B41" s="5"/>
      <c r="C41" s="5"/>
      <c r="D41" s="11"/>
      <c r="E41" s="2" t="e">
        <f>_xlfn.RANK.EQ(Tabelle589[[#This Row],[Zeit]],Tabelle589[Zeit],1)</f>
        <v>#N/A</v>
      </c>
    </row>
    <row r="42" spans="1:5" hidden="1" x14ac:dyDescent="0.25">
      <c r="A42" s="1">
        <v>37</v>
      </c>
      <c r="B42" s="5"/>
      <c r="C42" s="5"/>
      <c r="D42" s="11"/>
      <c r="E42" s="2" t="e">
        <f>_xlfn.RANK.EQ(Tabelle589[[#This Row],[Zeit]],Tabelle589[Zeit],1)</f>
        <v>#N/A</v>
      </c>
    </row>
    <row r="43" spans="1:5" hidden="1" x14ac:dyDescent="0.25">
      <c r="A43" s="1">
        <v>38</v>
      </c>
      <c r="B43" s="5"/>
      <c r="C43" s="5"/>
      <c r="D43" s="11"/>
      <c r="E43" s="2" t="e">
        <f>_xlfn.RANK.EQ(Tabelle589[[#This Row],[Zeit]],Tabelle589[Zeit],1)</f>
        <v>#N/A</v>
      </c>
    </row>
    <row r="44" spans="1:5" hidden="1" x14ac:dyDescent="0.25">
      <c r="A44" s="1">
        <v>39</v>
      </c>
      <c r="B44" s="5"/>
      <c r="C44" s="5"/>
      <c r="D44" s="11"/>
      <c r="E44" s="2" t="e">
        <f>_xlfn.RANK.EQ(Tabelle589[[#This Row],[Zeit]],Tabelle589[Zeit],1)</f>
        <v>#N/A</v>
      </c>
    </row>
    <row r="45" spans="1:5" hidden="1" x14ac:dyDescent="0.25">
      <c r="A45" s="1">
        <v>40</v>
      </c>
      <c r="B45" s="5"/>
      <c r="C45" s="5"/>
      <c r="D45" s="11"/>
      <c r="E45" s="2" t="e">
        <f>_xlfn.RANK.EQ(Tabelle589[[#This Row],[Zeit]],Tabelle589[Zeit],1)</f>
        <v>#N/A</v>
      </c>
    </row>
    <row r="46" spans="1:5" hidden="1" x14ac:dyDescent="0.25">
      <c r="A46" s="1">
        <v>41</v>
      </c>
      <c r="B46" s="5"/>
      <c r="C46" s="5"/>
      <c r="D46" s="11"/>
      <c r="E46" s="2" t="e">
        <f>_xlfn.RANK.EQ(Tabelle589[[#This Row],[Zeit]],Tabelle589[Zeit],1)</f>
        <v>#N/A</v>
      </c>
    </row>
    <row r="47" spans="1:5" hidden="1" x14ac:dyDescent="0.25">
      <c r="A47" s="1">
        <v>42</v>
      </c>
      <c r="B47" s="5"/>
      <c r="C47" s="5"/>
      <c r="D47" s="11"/>
      <c r="E47" s="2" t="e">
        <f>_xlfn.RANK.EQ(Tabelle589[[#This Row],[Zeit]],Tabelle589[Zeit],1)</f>
        <v>#N/A</v>
      </c>
    </row>
    <row r="48" spans="1:5" hidden="1" x14ac:dyDescent="0.25">
      <c r="A48" s="1">
        <v>43</v>
      </c>
      <c r="B48" s="5"/>
      <c r="C48" s="5"/>
      <c r="D48" s="11"/>
      <c r="E48" s="2" t="e">
        <f>_xlfn.RANK.EQ(Tabelle589[[#This Row],[Zeit]],Tabelle589[Zeit],1)</f>
        <v>#N/A</v>
      </c>
    </row>
    <row r="49" spans="1:5" hidden="1" x14ac:dyDescent="0.25">
      <c r="A49" s="1">
        <v>44</v>
      </c>
      <c r="B49" s="5"/>
      <c r="C49" s="5"/>
      <c r="D49" s="11"/>
      <c r="E49" s="2" t="e">
        <f>_xlfn.RANK.EQ(Tabelle589[[#This Row],[Zeit]],Tabelle589[Zeit],1)</f>
        <v>#N/A</v>
      </c>
    </row>
    <row r="50" spans="1:5" ht="15.75" hidden="1" thickBot="1" x14ac:dyDescent="0.3">
      <c r="A50" s="3">
        <v>45</v>
      </c>
      <c r="B50" s="6"/>
      <c r="C50" s="6"/>
      <c r="D50" s="12"/>
      <c r="E50" s="4" t="e">
        <f>_xlfn.RANK.EQ(Tabelle589[[#This Row],[Zeit]],Tabelle589[Zeit],1)</f>
        <v>#N/A</v>
      </c>
    </row>
  </sheetData>
  <mergeCells count="1">
    <mergeCell ref="C1:E4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A62A-56F3-4425-A95C-1A45A7E3A77E}">
  <dimension ref="A1:I50"/>
  <sheetViews>
    <sheetView workbookViewId="0">
      <selection activeCell="A25" sqref="A25:XFD50"/>
    </sheetView>
  </sheetViews>
  <sheetFormatPr baseColWidth="10" defaultRowHeight="15" x14ac:dyDescent="0.25"/>
  <cols>
    <col min="1" max="1" width="5.85546875" customWidth="1"/>
    <col min="2" max="2" width="22.7109375" customWidth="1"/>
    <col min="3" max="3" width="22.85546875" customWidth="1"/>
    <col min="4" max="4" width="16.140625" customWidth="1"/>
  </cols>
  <sheetData>
    <row r="1" spans="1:9" x14ac:dyDescent="0.25">
      <c r="A1" s="7"/>
      <c r="B1" s="8"/>
      <c r="C1" s="15" t="s">
        <v>9</v>
      </c>
      <c r="D1" s="15"/>
      <c r="E1" s="16"/>
      <c r="F1" s="19" t="s">
        <v>225</v>
      </c>
      <c r="G1" s="20"/>
      <c r="H1" s="20"/>
      <c r="I1" s="20"/>
    </row>
    <row r="2" spans="1:9" x14ac:dyDescent="0.25">
      <c r="A2" s="9"/>
      <c r="B2" s="10"/>
      <c r="C2" s="17"/>
      <c r="D2" s="17"/>
      <c r="E2" s="18"/>
      <c r="F2" s="19"/>
      <c r="G2" s="20"/>
      <c r="H2" s="20"/>
      <c r="I2" s="20"/>
    </row>
    <row r="3" spans="1:9" x14ac:dyDescent="0.25">
      <c r="A3" s="9"/>
      <c r="B3" s="10"/>
      <c r="C3" s="17"/>
      <c r="D3" s="17"/>
      <c r="E3" s="18"/>
      <c r="F3" s="19"/>
      <c r="G3" s="20"/>
      <c r="H3" s="20"/>
      <c r="I3" s="20"/>
    </row>
    <row r="4" spans="1:9" x14ac:dyDescent="0.25">
      <c r="A4" s="9"/>
      <c r="B4" s="10"/>
      <c r="C4" s="17"/>
      <c r="D4" s="17"/>
      <c r="E4" s="18"/>
    </row>
    <row r="5" spans="1:9" x14ac:dyDescent="0.25">
      <c r="A5" s="1" t="s">
        <v>3</v>
      </c>
      <c r="B5" s="5" t="s">
        <v>0</v>
      </c>
      <c r="C5" s="5" t="s">
        <v>1</v>
      </c>
      <c r="D5" s="5" t="s">
        <v>4</v>
      </c>
      <c r="E5" s="2" t="s">
        <v>2</v>
      </c>
    </row>
    <row r="6" spans="1:9" x14ac:dyDescent="0.25">
      <c r="A6" s="1">
        <v>7</v>
      </c>
      <c r="B6" s="5" t="s">
        <v>208</v>
      </c>
      <c r="C6" s="5" t="s">
        <v>181</v>
      </c>
      <c r="D6" s="11">
        <v>6.4456018518518524E-2</v>
      </c>
      <c r="E6" s="2">
        <f>_xlfn.RANK.EQ(Tabelle58910[[#This Row],[Zeit]],Tabelle58910[Zeit],1)</f>
        <v>1</v>
      </c>
    </row>
    <row r="7" spans="1:9" x14ac:dyDescent="0.25">
      <c r="A7" s="1">
        <v>6</v>
      </c>
      <c r="B7" s="5" t="s">
        <v>206</v>
      </c>
      <c r="C7" s="5" t="s">
        <v>207</v>
      </c>
      <c r="D7" s="11">
        <v>6.7187499999999997E-2</v>
      </c>
      <c r="E7" s="2">
        <f>_xlfn.RANK.EQ(Tabelle58910[[#This Row],[Zeit]],Tabelle58910[Zeit],1)</f>
        <v>2</v>
      </c>
    </row>
    <row r="8" spans="1:9" x14ac:dyDescent="0.25">
      <c r="A8" s="1">
        <v>9</v>
      </c>
      <c r="B8" s="5" t="s">
        <v>210</v>
      </c>
      <c r="C8" s="5" t="s">
        <v>211</v>
      </c>
      <c r="D8" s="11">
        <v>6.8298611111111115E-2</v>
      </c>
      <c r="E8" s="2">
        <f>_xlfn.RANK.EQ(Tabelle58910[[#This Row],[Zeit]],Tabelle58910[Zeit],1)</f>
        <v>3</v>
      </c>
    </row>
    <row r="9" spans="1:9" x14ac:dyDescent="0.25">
      <c r="A9" s="1">
        <v>8</v>
      </c>
      <c r="B9" s="5" t="s">
        <v>209</v>
      </c>
      <c r="C9" s="5" t="s">
        <v>77</v>
      </c>
      <c r="D9" s="11">
        <v>6.9652777777777772E-2</v>
      </c>
      <c r="E9" s="2">
        <f>_xlfn.RANK.EQ(Tabelle58910[[#This Row],[Zeit]],Tabelle58910[Zeit],1)</f>
        <v>4</v>
      </c>
    </row>
    <row r="10" spans="1:9" x14ac:dyDescent="0.25">
      <c r="A10" s="1">
        <v>10</v>
      </c>
      <c r="B10" s="5" t="s">
        <v>212</v>
      </c>
      <c r="C10" s="5" t="s">
        <v>97</v>
      </c>
      <c r="D10" s="11">
        <v>7.1099537037037031E-2</v>
      </c>
      <c r="E10" s="2">
        <f>_xlfn.RANK.EQ(Tabelle58910[[#This Row],[Zeit]],Tabelle58910[Zeit],1)</f>
        <v>5</v>
      </c>
    </row>
    <row r="11" spans="1:9" x14ac:dyDescent="0.25">
      <c r="A11" s="1">
        <v>5</v>
      </c>
      <c r="B11" s="5" t="s">
        <v>191</v>
      </c>
      <c r="C11" s="5" t="s">
        <v>192</v>
      </c>
      <c r="D11" s="11">
        <v>7.1296296296296288E-2</v>
      </c>
      <c r="E11" s="2">
        <f>_xlfn.RANK.EQ(Tabelle58910[[#This Row],[Zeit]],Tabelle58910[Zeit],1)</f>
        <v>6</v>
      </c>
    </row>
    <row r="12" spans="1:9" x14ac:dyDescent="0.25">
      <c r="A12" s="1">
        <v>3</v>
      </c>
      <c r="B12" s="5" t="s">
        <v>187</v>
      </c>
      <c r="C12" s="5" t="s">
        <v>188</v>
      </c>
      <c r="D12" s="11">
        <v>7.1932870370370369E-2</v>
      </c>
      <c r="E12" s="2">
        <f>_xlfn.RANK.EQ(Tabelle58910[[#This Row],[Zeit]],Tabelle58910[Zeit],1)</f>
        <v>7</v>
      </c>
    </row>
    <row r="13" spans="1:9" x14ac:dyDescent="0.25">
      <c r="A13" s="1">
        <v>2</v>
      </c>
      <c r="B13" s="5" t="s">
        <v>186</v>
      </c>
      <c r="C13" s="5" t="s">
        <v>176</v>
      </c>
      <c r="D13" s="11">
        <v>7.2627314814814811E-2</v>
      </c>
      <c r="E13" s="2">
        <f>_xlfn.RANK.EQ(Tabelle58910[[#This Row],[Zeit]],Tabelle58910[Zeit],1)</f>
        <v>8</v>
      </c>
    </row>
    <row r="14" spans="1:9" x14ac:dyDescent="0.25">
      <c r="A14" s="1">
        <v>11</v>
      </c>
      <c r="B14" s="5" t="s">
        <v>213</v>
      </c>
      <c r="C14" s="5" t="s">
        <v>147</v>
      </c>
      <c r="D14" s="11">
        <v>7.3020833333333326E-2</v>
      </c>
      <c r="E14" s="2">
        <f>_xlfn.RANK.EQ(Tabelle58910[[#This Row],[Zeit]],Tabelle58910[Zeit],1)</f>
        <v>9</v>
      </c>
    </row>
    <row r="15" spans="1:9" x14ac:dyDescent="0.25">
      <c r="A15" s="1">
        <v>12</v>
      </c>
      <c r="B15" s="5" t="s">
        <v>215</v>
      </c>
      <c r="C15" s="5" t="s">
        <v>214</v>
      </c>
      <c r="D15" s="11">
        <v>7.7372685185185183E-2</v>
      </c>
      <c r="E15" s="2">
        <f>_xlfn.RANK.EQ(Tabelle58910[[#This Row],[Zeit]],Tabelle58910[Zeit],1)</f>
        <v>10</v>
      </c>
    </row>
    <row r="16" spans="1:9" x14ac:dyDescent="0.25">
      <c r="A16" s="1">
        <v>13</v>
      </c>
      <c r="B16" s="5" t="s">
        <v>212</v>
      </c>
      <c r="C16" s="5" t="s">
        <v>216</v>
      </c>
      <c r="D16" s="11">
        <v>8.2638888888888887E-2</v>
      </c>
      <c r="E16" s="2">
        <f>_xlfn.RANK.EQ(Tabelle58910[[#This Row],[Zeit]],Tabelle58910[Zeit],1)</f>
        <v>11</v>
      </c>
    </row>
    <row r="17" spans="1:5" x14ac:dyDescent="0.25">
      <c r="A17" s="1">
        <v>14</v>
      </c>
      <c r="B17" s="5" t="s">
        <v>217</v>
      </c>
      <c r="C17" s="5" t="s">
        <v>115</v>
      </c>
      <c r="D17" s="11">
        <v>8.2638888888888887E-2</v>
      </c>
      <c r="E17" s="2">
        <f>_xlfn.RANK.EQ(Tabelle58910[[#This Row],[Zeit]],Tabelle58910[Zeit],1)</f>
        <v>11</v>
      </c>
    </row>
    <row r="18" spans="1:5" x14ac:dyDescent="0.25">
      <c r="A18" s="1">
        <v>1</v>
      </c>
      <c r="B18" s="5" t="s">
        <v>47</v>
      </c>
      <c r="C18" s="5" t="s">
        <v>44</v>
      </c>
      <c r="D18" s="11">
        <v>8.4722222222222213E-2</v>
      </c>
      <c r="E18" s="2">
        <f>_xlfn.RANK.EQ(Tabelle58910[[#This Row],[Zeit]],Tabelle58910[Zeit],1)</f>
        <v>13</v>
      </c>
    </row>
    <row r="19" spans="1:5" x14ac:dyDescent="0.25">
      <c r="A19" s="1">
        <v>15</v>
      </c>
      <c r="B19" s="5" t="s">
        <v>218</v>
      </c>
      <c r="C19" s="5" t="s">
        <v>188</v>
      </c>
      <c r="D19" s="11">
        <v>8.4722222222222213E-2</v>
      </c>
      <c r="E19" s="2">
        <f>_xlfn.RANK.EQ(Tabelle58910[[#This Row],[Zeit]],Tabelle58910[Zeit],1)</f>
        <v>13</v>
      </c>
    </row>
    <row r="20" spans="1:5" x14ac:dyDescent="0.25">
      <c r="A20" s="1">
        <v>16</v>
      </c>
      <c r="B20" s="5" t="s">
        <v>219</v>
      </c>
      <c r="C20" s="5" t="s">
        <v>220</v>
      </c>
      <c r="D20" s="11">
        <v>9.0555555555555556E-2</v>
      </c>
      <c r="E20" s="2">
        <f>_xlfn.RANK.EQ(Tabelle58910[[#This Row],[Zeit]],Tabelle58910[Zeit],1)</f>
        <v>15</v>
      </c>
    </row>
    <row r="21" spans="1:5" x14ac:dyDescent="0.25">
      <c r="A21" s="1">
        <v>17</v>
      </c>
      <c r="B21" s="5" t="s">
        <v>221</v>
      </c>
      <c r="C21" s="5" t="s">
        <v>30</v>
      </c>
      <c r="D21" s="11">
        <v>9.0555555555555556E-2</v>
      </c>
      <c r="E21" s="2">
        <f>_xlfn.RANK.EQ(Tabelle58910[[#This Row],[Zeit]],Tabelle58910[Zeit],1)</f>
        <v>15</v>
      </c>
    </row>
    <row r="22" spans="1:5" x14ac:dyDescent="0.25">
      <c r="A22" s="1">
        <v>18</v>
      </c>
      <c r="B22" s="5" t="s">
        <v>222</v>
      </c>
      <c r="C22" s="5" t="s">
        <v>179</v>
      </c>
      <c r="D22" s="11">
        <v>9.0555555555555556E-2</v>
      </c>
      <c r="E22" s="2">
        <f>_xlfn.RANK.EQ(Tabelle58910[[#This Row],[Zeit]],Tabelle58910[Zeit],1)</f>
        <v>15</v>
      </c>
    </row>
    <row r="23" spans="1:5" x14ac:dyDescent="0.25">
      <c r="A23" s="1">
        <v>19</v>
      </c>
      <c r="B23" s="5" t="s">
        <v>223</v>
      </c>
      <c r="C23" s="5" t="s">
        <v>224</v>
      </c>
      <c r="D23" s="11">
        <v>9.9016203703703717E-2</v>
      </c>
      <c r="E23" s="2">
        <f>_xlfn.RANK.EQ(Tabelle58910[[#This Row],[Zeit]],Tabelle58910[Zeit],1)</f>
        <v>18</v>
      </c>
    </row>
    <row r="24" spans="1:5" x14ac:dyDescent="0.25">
      <c r="A24" s="1">
        <v>4</v>
      </c>
      <c r="B24" s="5" t="s">
        <v>189</v>
      </c>
      <c r="C24" s="5" t="s">
        <v>190</v>
      </c>
      <c r="D24" s="11"/>
      <c r="E24" s="2" t="e">
        <f>_xlfn.RANK.EQ(Tabelle58910[[#This Row],[Zeit]],Tabelle58910[Zeit],1)</f>
        <v>#N/A</v>
      </c>
    </row>
    <row r="25" spans="1:5" hidden="1" x14ac:dyDescent="0.25">
      <c r="A25" s="1">
        <v>20</v>
      </c>
      <c r="B25" s="5"/>
      <c r="C25" s="5"/>
      <c r="D25" s="11"/>
      <c r="E25" s="2" t="e">
        <f>_xlfn.RANK.EQ(Tabelle58910[[#This Row],[Zeit]],Tabelle58910[Zeit],1)</f>
        <v>#N/A</v>
      </c>
    </row>
    <row r="26" spans="1:5" hidden="1" x14ac:dyDescent="0.25">
      <c r="A26" s="1">
        <v>21</v>
      </c>
      <c r="B26" s="5"/>
      <c r="C26" s="5"/>
      <c r="D26" s="11"/>
      <c r="E26" s="2" t="e">
        <f>_xlfn.RANK.EQ(Tabelle58910[[#This Row],[Zeit]],Tabelle58910[Zeit],1)</f>
        <v>#N/A</v>
      </c>
    </row>
    <row r="27" spans="1:5" hidden="1" x14ac:dyDescent="0.25">
      <c r="A27" s="1">
        <v>22</v>
      </c>
      <c r="B27" s="5"/>
      <c r="C27" s="5"/>
      <c r="D27" s="11"/>
      <c r="E27" s="2" t="e">
        <f>_xlfn.RANK.EQ(Tabelle58910[[#This Row],[Zeit]],Tabelle58910[Zeit],1)</f>
        <v>#N/A</v>
      </c>
    </row>
    <row r="28" spans="1:5" hidden="1" x14ac:dyDescent="0.25">
      <c r="A28" s="1">
        <v>23</v>
      </c>
      <c r="B28" s="5"/>
      <c r="C28" s="5"/>
      <c r="D28" s="11"/>
      <c r="E28" s="2" t="e">
        <f>_xlfn.RANK.EQ(Tabelle58910[[#This Row],[Zeit]],Tabelle58910[Zeit],1)</f>
        <v>#N/A</v>
      </c>
    </row>
    <row r="29" spans="1:5" hidden="1" x14ac:dyDescent="0.25">
      <c r="A29" s="1">
        <v>24</v>
      </c>
      <c r="B29" s="5"/>
      <c r="C29" s="5"/>
      <c r="D29" s="11"/>
      <c r="E29" s="2" t="e">
        <f>_xlfn.RANK.EQ(Tabelle58910[[#This Row],[Zeit]],Tabelle58910[Zeit],1)</f>
        <v>#N/A</v>
      </c>
    </row>
    <row r="30" spans="1:5" hidden="1" x14ac:dyDescent="0.25">
      <c r="A30" s="1">
        <v>25</v>
      </c>
      <c r="B30" s="5"/>
      <c r="C30" s="5"/>
      <c r="D30" s="11"/>
      <c r="E30" s="2" t="e">
        <f>_xlfn.RANK.EQ(Tabelle58910[[#This Row],[Zeit]],Tabelle58910[Zeit],1)</f>
        <v>#N/A</v>
      </c>
    </row>
    <row r="31" spans="1:5" hidden="1" x14ac:dyDescent="0.25">
      <c r="A31" s="1">
        <v>26</v>
      </c>
      <c r="B31" s="5"/>
      <c r="C31" s="5"/>
      <c r="D31" s="11"/>
      <c r="E31" s="2" t="e">
        <f>_xlfn.RANK.EQ(Tabelle58910[[#This Row],[Zeit]],Tabelle58910[Zeit],1)</f>
        <v>#N/A</v>
      </c>
    </row>
    <row r="32" spans="1:5" hidden="1" x14ac:dyDescent="0.25">
      <c r="A32" s="1">
        <v>27</v>
      </c>
      <c r="B32" s="5"/>
      <c r="C32" s="5"/>
      <c r="D32" s="11"/>
      <c r="E32" s="2" t="e">
        <f>_xlfn.RANK.EQ(Tabelle58910[[#This Row],[Zeit]],Tabelle58910[Zeit],1)</f>
        <v>#N/A</v>
      </c>
    </row>
    <row r="33" spans="1:5" hidden="1" x14ac:dyDescent="0.25">
      <c r="A33" s="1">
        <v>28</v>
      </c>
      <c r="B33" s="5"/>
      <c r="C33" s="5"/>
      <c r="D33" s="11"/>
      <c r="E33" s="2" t="e">
        <f>_xlfn.RANK.EQ(Tabelle58910[[#This Row],[Zeit]],Tabelle58910[Zeit],1)</f>
        <v>#N/A</v>
      </c>
    </row>
    <row r="34" spans="1:5" hidden="1" x14ac:dyDescent="0.25">
      <c r="A34" s="1">
        <v>29</v>
      </c>
      <c r="B34" s="5"/>
      <c r="C34" s="5"/>
      <c r="D34" s="11"/>
      <c r="E34" s="2" t="e">
        <f>_xlfn.RANK.EQ(Tabelle58910[[#This Row],[Zeit]],Tabelle58910[Zeit],1)</f>
        <v>#N/A</v>
      </c>
    </row>
    <row r="35" spans="1:5" hidden="1" x14ac:dyDescent="0.25">
      <c r="A35" s="1">
        <v>30</v>
      </c>
      <c r="B35" s="5"/>
      <c r="C35" s="5"/>
      <c r="D35" s="11"/>
      <c r="E35" s="2" t="e">
        <f>_xlfn.RANK.EQ(Tabelle58910[[#This Row],[Zeit]],Tabelle58910[Zeit],1)</f>
        <v>#N/A</v>
      </c>
    </row>
    <row r="36" spans="1:5" hidden="1" x14ac:dyDescent="0.25">
      <c r="A36" s="1">
        <v>31</v>
      </c>
      <c r="B36" s="5"/>
      <c r="C36" s="5"/>
      <c r="D36" s="11"/>
      <c r="E36" s="2" t="e">
        <f>_xlfn.RANK.EQ(Tabelle58910[[#This Row],[Zeit]],Tabelle58910[Zeit],1)</f>
        <v>#N/A</v>
      </c>
    </row>
    <row r="37" spans="1:5" hidden="1" x14ac:dyDescent="0.25">
      <c r="A37" s="1">
        <v>32</v>
      </c>
      <c r="B37" s="5"/>
      <c r="C37" s="5"/>
      <c r="D37" s="11"/>
      <c r="E37" s="2" t="e">
        <f>_xlfn.RANK.EQ(Tabelle58910[[#This Row],[Zeit]],Tabelle58910[Zeit],1)</f>
        <v>#N/A</v>
      </c>
    </row>
    <row r="38" spans="1:5" hidden="1" x14ac:dyDescent="0.25">
      <c r="A38" s="1">
        <v>33</v>
      </c>
      <c r="B38" s="5"/>
      <c r="C38" s="5"/>
      <c r="D38" s="11"/>
      <c r="E38" s="2" t="e">
        <f>_xlfn.RANK.EQ(Tabelle58910[[#This Row],[Zeit]],Tabelle58910[Zeit],1)</f>
        <v>#N/A</v>
      </c>
    </row>
    <row r="39" spans="1:5" hidden="1" x14ac:dyDescent="0.25">
      <c r="A39" s="1">
        <v>34</v>
      </c>
      <c r="B39" s="5"/>
      <c r="C39" s="5"/>
      <c r="D39" s="11"/>
      <c r="E39" s="2" t="e">
        <f>_xlfn.RANK.EQ(Tabelle58910[[#This Row],[Zeit]],Tabelle58910[Zeit],1)</f>
        <v>#N/A</v>
      </c>
    </row>
    <row r="40" spans="1:5" hidden="1" x14ac:dyDescent="0.25">
      <c r="A40" s="1">
        <v>35</v>
      </c>
      <c r="B40" s="5"/>
      <c r="C40" s="5"/>
      <c r="D40" s="11"/>
      <c r="E40" s="2" t="e">
        <f>_xlfn.RANK.EQ(Tabelle58910[[#This Row],[Zeit]],Tabelle58910[Zeit],1)</f>
        <v>#N/A</v>
      </c>
    </row>
    <row r="41" spans="1:5" hidden="1" x14ac:dyDescent="0.25">
      <c r="A41" s="1">
        <v>36</v>
      </c>
      <c r="B41" s="5"/>
      <c r="C41" s="5"/>
      <c r="D41" s="11"/>
      <c r="E41" s="2" t="e">
        <f>_xlfn.RANK.EQ(Tabelle58910[[#This Row],[Zeit]],Tabelle58910[Zeit],1)</f>
        <v>#N/A</v>
      </c>
    </row>
    <row r="42" spans="1:5" hidden="1" x14ac:dyDescent="0.25">
      <c r="A42" s="1">
        <v>37</v>
      </c>
      <c r="B42" s="5"/>
      <c r="C42" s="5"/>
      <c r="D42" s="11"/>
      <c r="E42" s="2" t="e">
        <f>_xlfn.RANK.EQ(Tabelle58910[[#This Row],[Zeit]],Tabelle58910[Zeit],1)</f>
        <v>#N/A</v>
      </c>
    </row>
    <row r="43" spans="1:5" hidden="1" x14ac:dyDescent="0.25">
      <c r="A43" s="1">
        <v>38</v>
      </c>
      <c r="B43" s="5"/>
      <c r="C43" s="5"/>
      <c r="D43" s="11"/>
      <c r="E43" s="2" t="e">
        <f>_xlfn.RANK.EQ(Tabelle58910[[#This Row],[Zeit]],Tabelle58910[Zeit],1)</f>
        <v>#N/A</v>
      </c>
    </row>
    <row r="44" spans="1:5" hidden="1" x14ac:dyDescent="0.25">
      <c r="A44" s="1">
        <v>39</v>
      </c>
      <c r="B44" s="5"/>
      <c r="C44" s="5"/>
      <c r="D44" s="11"/>
      <c r="E44" s="2" t="e">
        <f>_xlfn.RANK.EQ(Tabelle58910[[#This Row],[Zeit]],Tabelle58910[Zeit],1)</f>
        <v>#N/A</v>
      </c>
    </row>
    <row r="45" spans="1:5" hidden="1" x14ac:dyDescent="0.25">
      <c r="A45" s="1">
        <v>40</v>
      </c>
      <c r="B45" s="5"/>
      <c r="C45" s="5"/>
      <c r="D45" s="11"/>
      <c r="E45" s="2" t="e">
        <f>_xlfn.RANK.EQ(Tabelle58910[[#This Row],[Zeit]],Tabelle58910[Zeit],1)</f>
        <v>#N/A</v>
      </c>
    </row>
    <row r="46" spans="1:5" hidden="1" x14ac:dyDescent="0.25">
      <c r="A46" s="1">
        <v>41</v>
      </c>
      <c r="B46" s="5"/>
      <c r="C46" s="5"/>
      <c r="D46" s="11"/>
      <c r="E46" s="2" t="e">
        <f>_xlfn.RANK.EQ(Tabelle58910[[#This Row],[Zeit]],Tabelle58910[Zeit],1)</f>
        <v>#N/A</v>
      </c>
    </row>
    <row r="47" spans="1:5" hidden="1" x14ac:dyDescent="0.25">
      <c r="A47" s="1">
        <v>42</v>
      </c>
      <c r="B47" s="5"/>
      <c r="C47" s="5"/>
      <c r="D47" s="11"/>
      <c r="E47" s="2" t="e">
        <f>_xlfn.RANK.EQ(Tabelle58910[[#This Row],[Zeit]],Tabelle58910[Zeit],1)</f>
        <v>#N/A</v>
      </c>
    </row>
    <row r="48" spans="1:5" hidden="1" x14ac:dyDescent="0.25">
      <c r="A48" s="1">
        <v>43</v>
      </c>
      <c r="B48" s="5"/>
      <c r="C48" s="5"/>
      <c r="D48" s="11"/>
      <c r="E48" s="2" t="e">
        <f>_xlfn.RANK.EQ(Tabelle58910[[#This Row],[Zeit]],Tabelle58910[Zeit],1)</f>
        <v>#N/A</v>
      </c>
    </row>
    <row r="49" spans="1:5" hidden="1" x14ac:dyDescent="0.25">
      <c r="A49" s="1">
        <v>44</v>
      </c>
      <c r="B49" s="5"/>
      <c r="C49" s="5"/>
      <c r="D49" s="11"/>
      <c r="E49" s="2" t="e">
        <f>_xlfn.RANK.EQ(Tabelle58910[[#This Row],[Zeit]],Tabelle58910[Zeit],1)</f>
        <v>#N/A</v>
      </c>
    </row>
    <row r="50" spans="1:5" ht="15.75" hidden="1" thickBot="1" x14ac:dyDescent="0.3">
      <c r="A50" s="3">
        <v>45</v>
      </c>
      <c r="B50" s="6"/>
      <c r="C50" s="6"/>
      <c r="D50" s="12"/>
      <c r="E50" s="4" t="e">
        <f>_xlfn.RANK.EQ(Tabelle58910[[#This Row],[Zeit]],Tabelle58910[Zeit],1)</f>
        <v>#N/A</v>
      </c>
    </row>
  </sheetData>
  <mergeCells count="2">
    <mergeCell ref="C1:E4"/>
    <mergeCell ref="F1:I3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CC93-1BCB-46BC-8758-A5C3E26418E1}">
  <dimension ref="A1:E50"/>
  <sheetViews>
    <sheetView workbookViewId="0">
      <selection activeCell="G10" sqref="G10"/>
    </sheetView>
  </sheetViews>
  <sheetFormatPr baseColWidth="10" defaultRowHeight="15" x14ac:dyDescent="0.25"/>
  <cols>
    <col min="1" max="1" width="5.85546875" customWidth="1"/>
    <col min="2" max="2" width="22.7109375" customWidth="1"/>
    <col min="3" max="3" width="22.85546875" customWidth="1"/>
    <col min="4" max="4" width="16.140625" customWidth="1"/>
  </cols>
  <sheetData>
    <row r="1" spans="1:5" x14ac:dyDescent="0.25">
      <c r="A1" s="7"/>
      <c r="B1" s="8"/>
      <c r="C1" s="15" t="s">
        <v>8</v>
      </c>
      <c r="D1" s="15"/>
      <c r="E1" s="16"/>
    </row>
    <row r="2" spans="1:5" x14ac:dyDescent="0.25">
      <c r="A2" s="9"/>
      <c r="B2" s="10"/>
      <c r="C2" s="17"/>
      <c r="D2" s="17"/>
      <c r="E2" s="18"/>
    </row>
    <row r="3" spans="1:5" x14ac:dyDescent="0.25">
      <c r="A3" s="9"/>
      <c r="B3" s="10"/>
      <c r="C3" s="17"/>
      <c r="D3" s="17"/>
      <c r="E3" s="18"/>
    </row>
    <row r="4" spans="1:5" x14ac:dyDescent="0.25">
      <c r="A4" s="9"/>
      <c r="B4" s="10"/>
      <c r="C4" s="17"/>
      <c r="D4" s="17"/>
      <c r="E4" s="18"/>
    </row>
    <row r="5" spans="1:5" x14ac:dyDescent="0.25">
      <c r="A5" s="1" t="s">
        <v>3</v>
      </c>
      <c r="B5" s="5" t="s">
        <v>0</v>
      </c>
      <c r="C5" s="5" t="s">
        <v>1</v>
      </c>
      <c r="D5" s="5" t="s">
        <v>4</v>
      </c>
      <c r="E5" s="2" t="s">
        <v>2</v>
      </c>
    </row>
    <row r="6" spans="1:5" x14ac:dyDescent="0.25">
      <c r="A6" s="1"/>
      <c r="B6" s="5"/>
      <c r="C6" s="5"/>
      <c r="D6" s="11"/>
      <c r="E6" s="2" t="e">
        <f>_xlfn.RANK.EQ(Tabelle511[[#This Row],[Zeit]],Tabelle511[Zeit],1)</f>
        <v>#N/A</v>
      </c>
    </row>
    <row r="7" spans="1:5" x14ac:dyDescent="0.25">
      <c r="A7" s="1"/>
      <c r="B7" s="5"/>
      <c r="C7" s="5"/>
      <c r="D7" s="11"/>
      <c r="E7" s="2" t="e">
        <f>_xlfn.RANK.EQ(Tabelle511[[#This Row],[Zeit]],Tabelle511[Zeit],1)</f>
        <v>#N/A</v>
      </c>
    </row>
    <row r="8" spans="1:5" x14ac:dyDescent="0.25">
      <c r="A8" s="1"/>
      <c r="B8" s="5"/>
      <c r="C8" s="5"/>
      <c r="D8" s="11"/>
      <c r="E8" s="2" t="e">
        <f>_xlfn.RANK.EQ(Tabelle511[[#This Row],[Zeit]],Tabelle511[Zeit],1)</f>
        <v>#N/A</v>
      </c>
    </row>
    <row r="9" spans="1:5" x14ac:dyDescent="0.25">
      <c r="A9" s="1"/>
      <c r="B9" s="5"/>
      <c r="C9" s="5"/>
      <c r="D9" s="11"/>
      <c r="E9" s="2" t="e">
        <f>_xlfn.RANK.EQ(Tabelle511[[#This Row],[Zeit]],Tabelle511[Zeit],1)</f>
        <v>#N/A</v>
      </c>
    </row>
    <row r="10" spans="1:5" x14ac:dyDescent="0.25">
      <c r="A10" s="1"/>
      <c r="B10" s="5"/>
      <c r="C10" s="5"/>
      <c r="D10" s="11"/>
      <c r="E10" s="2" t="e">
        <f>_xlfn.RANK.EQ(Tabelle511[[#This Row],[Zeit]],Tabelle511[Zeit],1)</f>
        <v>#N/A</v>
      </c>
    </row>
    <row r="11" spans="1:5" x14ac:dyDescent="0.25">
      <c r="A11" s="1"/>
      <c r="B11" s="5"/>
      <c r="C11" s="5"/>
      <c r="D11" s="11"/>
      <c r="E11" s="2" t="e">
        <f>_xlfn.RANK.EQ(Tabelle511[[#This Row],[Zeit]],Tabelle511[Zeit],1)</f>
        <v>#N/A</v>
      </c>
    </row>
    <row r="12" spans="1:5" x14ac:dyDescent="0.25">
      <c r="A12" s="1"/>
      <c r="B12" s="5"/>
      <c r="C12" s="5"/>
      <c r="D12" s="11"/>
      <c r="E12" s="2" t="e">
        <f>_xlfn.RANK.EQ(Tabelle511[[#This Row],[Zeit]],Tabelle511[Zeit],1)</f>
        <v>#N/A</v>
      </c>
    </row>
    <row r="13" spans="1:5" x14ac:dyDescent="0.25">
      <c r="A13" s="1"/>
      <c r="B13" s="5"/>
      <c r="C13" s="5"/>
      <c r="D13" s="11"/>
      <c r="E13" s="2" t="e">
        <f>_xlfn.RANK.EQ(Tabelle511[[#This Row],[Zeit]],Tabelle511[Zeit],1)</f>
        <v>#N/A</v>
      </c>
    </row>
    <row r="14" spans="1:5" x14ac:dyDescent="0.25">
      <c r="A14" s="1"/>
      <c r="B14" s="5"/>
      <c r="C14" s="5"/>
      <c r="D14" s="11"/>
      <c r="E14" s="2" t="e">
        <f>_xlfn.RANK.EQ(Tabelle511[[#This Row],[Zeit]],Tabelle511[Zeit],1)</f>
        <v>#N/A</v>
      </c>
    </row>
    <row r="15" spans="1:5" x14ac:dyDescent="0.25">
      <c r="A15" s="1"/>
      <c r="B15" s="5"/>
      <c r="C15" s="5"/>
      <c r="D15" s="11"/>
      <c r="E15" s="2" t="e">
        <f>_xlfn.RANK.EQ(Tabelle511[[#This Row],[Zeit]],Tabelle511[Zeit],1)</f>
        <v>#N/A</v>
      </c>
    </row>
    <row r="16" spans="1:5" x14ac:dyDescent="0.25">
      <c r="A16" s="1"/>
      <c r="B16" s="5"/>
      <c r="C16" s="5"/>
      <c r="D16" s="11"/>
      <c r="E16" s="2" t="e">
        <f>_xlfn.RANK.EQ(Tabelle511[[#This Row],[Zeit]],Tabelle511[Zeit],1)</f>
        <v>#N/A</v>
      </c>
    </row>
    <row r="17" spans="1:5" x14ac:dyDescent="0.25">
      <c r="A17" s="1"/>
      <c r="B17" s="5"/>
      <c r="C17" s="5"/>
      <c r="D17" s="11"/>
      <c r="E17" s="2" t="e">
        <f>_xlfn.RANK.EQ(Tabelle511[[#This Row],[Zeit]],Tabelle511[Zeit],1)</f>
        <v>#N/A</v>
      </c>
    </row>
    <row r="18" spans="1:5" x14ac:dyDescent="0.25">
      <c r="A18" s="1"/>
      <c r="B18" s="5"/>
      <c r="C18" s="5"/>
      <c r="D18" s="11"/>
      <c r="E18" s="2" t="e">
        <f>_xlfn.RANK.EQ(Tabelle511[[#This Row],[Zeit]],Tabelle511[Zeit],1)</f>
        <v>#N/A</v>
      </c>
    </row>
    <row r="19" spans="1:5" x14ac:dyDescent="0.25">
      <c r="A19" s="1"/>
      <c r="B19" s="5"/>
      <c r="C19" s="5"/>
      <c r="D19" s="11"/>
      <c r="E19" s="2" t="e">
        <f>_xlfn.RANK.EQ(Tabelle511[[#This Row],[Zeit]],Tabelle511[Zeit],1)</f>
        <v>#N/A</v>
      </c>
    </row>
    <row r="20" spans="1:5" x14ac:dyDescent="0.25">
      <c r="A20" s="1"/>
      <c r="B20" s="5"/>
      <c r="C20" s="5"/>
      <c r="D20" s="11"/>
      <c r="E20" s="2" t="e">
        <f>_xlfn.RANK.EQ(Tabelle511[[#This Row],[Zeit]],Tabelle511[Zeit],1)</f>
        <v>#N/A</v>
      </c>
    </row>
    <row r="21" spans="1:5" x14ac:dyDescent="0.25">
      <c r="A21" s="1"/>
      <c r="B21" s="5"/>
      <c r="C21" s="5"/>
      <c r="D21" s="11"/>
      <c r="E21" s="2" t="e">
        <f>_xlfn.RANK.EQ(Tabelle511[[#This Row],[Zeit]],Tabelle511[Zeit],1)</f>
        <v>#N/A</v>
      </c>
    </row>
    <row r="22" spans="1:5" x14ac:dyDescent="0.25">
      <c r="A22" s="1"/>
      <c r="B22" s="5"/>
      <c r="C22" s="5"/>
      <c r="D22" s="11"/>
      <c r="E22" s="2" t="e">
        <f>_xlfn.RANK.EQ(Tabelle511[[#This Row],[Zeit]],Tabelle511[Zeit],1)</f>
        <v>#N/A</v>
      </c>
    </row>
    <row r="23" spans="1:5" x14ac:dyDescent="0.25">
      <c r="A23" s="1"/>
      <c r="B23" s="5"/>
      <c r="C23" s="5"/>
      <c r="D23" s="11"/>
      <c r="E23" s="2" t="e">
        <f>_xlfn.RANK.EQ(Tabelle511[[#This Row],[Zeit]],Tabelle511[Zeit],1)</f>
        <v>#N/A</v>
      </c>
    </row>
    <row r="24" spans="1:5" x14ac:dyDescent="0.25">
      <c r="A24" s="1"/>
      <c r="B24" s="5"/>
      <c r="C24" s="5"/>
      <c r="D24" s="11"/>
      <c r="E24" s="2" t="e">
        <f>_xlfn.RANK.EQ(Tabelle511[[#This Row],[Zeit]],Tabelle511[Zeit],1)</f>
        <v>#N/A</v>
      </c>
    </row>
    <row r="25" spans="1:5" x14ac:dyDescent="0.25">
      <c r="A25" s="1"/>
      <c r="B25" s="5"/>
      <c r="C25" s="5"/>
      <c r="D25" s="11"/>
      <c r="E25" s="2" t="e">
        <f>_xlfn.RANK.EQ(Tabelle511[[#This Row],[Zeit]],Tabelle511[Zeit],1)</f>
        <v>#N/A</v>
      </c>
    </row>
    <row r="26" spans="1:5" x14ac:dyDescent="0.25">
      <c r="A26" s="1"/>
      <c r="B26" s="5"/>
      <c r="C26" s="5"/>
      <c r="D26" s="11"/>
      <c r="E26" s="2" t="e">
        <f>_xlfn.RANK.EQ(Tabelle511[[#This Row],[Zeit]],Tabelle511[Zeit],1)</f>
        <v>#N/A</v>
      </c>
    </row>
    <row r="27" spans="1:5" x14ac:dyDescent="0.25">
      <c r="A27" s="1"/>
      <c r="B27" s="5"/>
      <c r="C27" s="5"/>
      <c r="D27" s="11"/>
      <c r="E27" s="2" t="e">
        <f>_xlfn.RANK.EQ(Tabelle511[[#This Row],[Zeit]],Tabelle511[Zeit],1)</f>
        <v>#N/A</v>
      </c>
    </row>
    <row r="28" spans="1:5" x14ac:dyDescent="0.25">
      <c r="A28" s="1"/>
      <c r="B28" s="5"/>
      <c r="C28" s="5"/>
      <c r="D28" s="11"/>
      <c r="E28" s="2" t="e">
        <f>_xlfn.RANK.EQ(Tabelle511[[#This Row],[Zeit]],Tabelle511[Zeit],1)</f>
        <v>#N/A</v>
      </c>
    </row>
    <row r="29" spans="1:5" x14ac:dyDescent="0.25">
      <c r="A29" s="1"/>
      <c r="B29" s="5"/>
      <c r="C29" s="5"/>
      <c r="D29" s="11"/>
      <c r="E29" s="2" t="e">
        <f>_xlfn.RANK.EQ(Tabelle511[[#This Row],[Zeit]],Tabelle511[Zeit],1)</f>
        <v>#N/A</v>
      </c>
    </row>
    <row r="30" spans="1:5" x14ac:dyDescent="0.25">
      <c r="A30" s="1"/>
      <c r="B30" s="5"/>
      <c r="C30" s="5"/>
      <c r="D30" s="11"/>
      <c r="E30" s="2" t="e">
        <f>_xlfn.RANK.EQ(Tabelle511[[#This Row],[Zeit]],Tabelle511[Zeit],1)</f>
        <v>#N/A</v>
      </c>
    </row>
    <row r="31" spans="1:5" x14ac:dyDescent="0.25">
      <c r="A31" s="1"/>
      <c r="B31" s="5"/>
      <c r="C31" s="5"/>
      <c r="D31" s="11"/>
      <c r="E31" s="2" t="e">
        <f>_xlfn.RANK.EQ(Tabelle511[[#This Row],[Zeit]],Tabelle511[Zeit],1)</f>
        <v>#N/A</v>
      </c>
    </row>
    <row r="32" spans="1:5" x14ac:dyDescent="0.25">
      <c r="A32" s="1"/>
      <c r="B32" s="5"/>
      <c r="C32" s="5"/>
      <c r="D32" s="11"/>
      <c r="E32" s="2" t="e">
        <f>_xlfn.RANK.EQ(Tabelle511[[#This Row],[Zeit]],Tabelle511[Zeit],1)</f>
        <v>#N/A</v>
      </c>
    </row>
    <row r="33" spans="1:5" x14ac:dyDescent="0.25">
      <c r="A33" s="1"/>
      <c r="B33" s="5"/>
      <c r="C33" s="5"/>
      <c r="D33" s="11"/>
      <c r="E33" s="2" t="e">
        <f>_xlfn.RANK.EQ(Tabelle511[[#This Row],[Zeit]],Tabelle511[Zeit],1)</f>
        <v>#N/A</v>
      </c>
    </row>
    <row r="34" spans="1:5" x14ac:dyDescent="0.25">
      <c r="A34" s="1"/>
      <c r="B34" s="5"/>
      <c r="C34" s="5"/>
      <c r="D34" s="11"/>
      <c r="E34" s="2" t="e">
        <f>_xlfn.RANK.EQ(Tabelle511[[#This Row],[Zeit]],Tabelle511[Zeit],1)</f>
        <v>#N/A</v>
      </c>
    </row>
    <row r="35" spans="1:5" x14ac:dyDescent="0.25">
      <c r="A35" s="1"/>
      <c r="B35" s="5"/>
      <c r="C35" s="5"/>
      <c r="D35" s="11"/>
      <c r="E35" s="2" t="e">
        <f>_xlfn.RANK.EQ(Tabelle511[[#This Row],[Zeit]],Tabelle511[Zeit],1)</f>
        <v>#N/A</v>
      </c>
    </row>
    <row r="36" spans="1:5" x14ac:dyDescent="0.25">
      <c r="A36" s="1"/>
      <c r="B36" s="5"/>
      <c r="C36" s="5"/>
      <c r="D36" s="11"/>
      <c r="E36" s="2" t="e">
        <f>_xlfn.RANK.EQ(Tabelle511[[#This Row],[Zeit]],Tabelle511[Zeit],1)</f>
        <v>#N/A</v>
      </c>
    </row>
    <row r="37" spans="1:5" x14ac:dyDescent="0.25">
      <c r="A37" s="1"/>
      <c r="B37" s="5"/>
      <c r="C37" s="5"/>
      <c r="D37" s="11"/>
      <c r="E37" s="2" t="e">
        <f>_xlfn.RANK.EQ(Tabelle511[[#This Row],[Zeit]],Tabelle511[Zeit],1)</f>
        <v>#N/A</v>
      </c>
    </row>
    <row r="38" spans="1:5" x14ac:dyDescent="0.25">
      <c r="A38" s="1"/>
      <c r="B38" s="5"/>
      <c r="C38" s="5"/>
      <c r="D38" s="11"/>
      <c r="E38" s="2" t="e">
        <f>_xlfn.RANK.EQ(Tabelle511[[#This Row],[Zeit]],Tabelle511[Zeit],1)</f>
        <v>#N/A</v>
      </c>
    </row>
    <row r="39" spans="1:5" x14ac:dyDescent="0.25">
      <c r="A39" s="1"/>
      <c r="B39" s="5"/>
      <c r="C39" s="5"/>
      <c r="D39" s="11"/>
      <c r="E39" s="2" t="e">
        <f>_xlfn.RANK.EQ(Tabelle511[[#This Row],[Zeit]],Tabelle511[Zeit],1)</f>
        <v>#N/A</v>
      </c>
    </row>
    <row r="40" spans="1:5" x14ac:dyDescent="0.25">
      <c r="A40" s="1"/>
      <c r="B40" s="5"/>
      <c r="C40" s="5"/>
      <c r="D40" s="11"/>
      <c r="E40" s="2" t="e">
        <f>_xlfn.RANK.EQ(Tabelle511[[#This Row],[Zeit]],Tabelle511[Zeit],1)</f>
        <v>#N/A</v>
      </c>
    </row>
    <row r="41" spans="1:5" x14ac:dyDescent="0.25">
      <c r="A41" s="1"/>
      <c r="B41" s="5"/>
      <c r="C41" s="5"/>
      <c r="D41" s="11"/>
      <c r="E41" s="2" t="e">
        <f>_xlfn.RANK.EQ(Tabelle511[[#This Row],[Zeit]],Tabelle511[Zeit],1)</f>
        <v>#N/A</v>
      </c>
    </row>
    <row r="42" spans="1:5" x14ac:dyDescent="0.25">
      <c r="A42" s="1"/>
      <c r="B42" s="5"/>
      <c r="C42" s="5"/>
      <c r="D42" s="11"/>
      <c r="E42" s="2" t="e">
        <f>_xlfn.RANK.EQ(Tabelle511[[#This Row],[Zeit]],Tabelle511[Zeit],1)</f>
        <v>#N/A</v>
      </c>
    </row>
    <row r="43" spans="1:5" x14ac:dyDescent="0.25">
      <c r="A43" s="1"/>
      <c r="B43" s="5"/>
      <c r="C43" s="5"/>
      <c r="D43" s="11"/>
      <c r="E43" s="2" t="e">
        <f>_xlfn.RANK.EQ(Tabelle511[[#This Row],[Zeit]],Tabelle511[Zeit],1)</f>
        <v>#N/A</v>
      </c>
    </row>
    <row r="44" spans="1:5" x14ac:dyDescent="0.25">
      <c r="A44" s="1"/>
      <c r="B44" s="5"/>
      <c r="C44" s="5"/>
      <c r="D44" s="11"/>
      <c r="E44" s="2" t="e">
        <f>_xlfn.RANK.EQ(Tabelle511[[#This Row],[Zeit]],Tabelle511[Zeit],1)</f>
        <v>#N/A</v>
      </c>
    </row>
    <row r="45" spans="1:5" x14ac:dyDescent="0.25">
      <c r="A45" s="1"/>
      <c r="B45" s="5"/>
      <c r="C45" s="5"/>
      <c r="D45" s="11"/>
      <c r="E45" s="2" t="e">
        <f>_xlfn.RANK.EQ(Tabelle511[[#This Row],[Zeit]],Tabelle511[Zeit],1)</f>
        <v>#N/A</v>
      </c>
    </row>
    <row r="46" spans="1:5" x14ac:dyDescent="0.25">
      <c r="A46" s="1"/>
      <c r="B46" s="5"/>
      <c r="C46" s="5"/>
      <c r="D46" s="11"/>
      <c r="E46" s="2" t="e">
        <f>_xlfn.RANK.EQ(Tabelle511[[#This Row],[Zeit]],Tabelle511[Zeit],1)</f>
        <v>#N/A</v>
      </c>
    </row>
    <row r="47" spans="1:5" x14ac:dyDescent="0.25">
      <c r="A47" s="1"/>
      <c r="B47" s="5"/>
      <c r="C47" s="5"/>
      <c r="D47" s="11"/>
      <c r="E47" s="2" t="e">
        <f>_xlfn.RANK.EQ(Tabelle511[[#This Row],[Zeit]],Tabelle511[Zeit],1)</f>
        <v>#N/A</v>
      </c>
    </row>
    <row r="48" spans="1:5" x14ac:dyDescent="0.25">
      <c r="A48" s="1"/>
      <c r="B48" s="5"/>
      <c r="C48" s="5"/>
      <c r="D48" s="11"/>
      <c r="E48" s="2" t="e">
        <f>_xlfn.RANK.EQ(Tabelle511[[#This Row],[Zeit]],Tabelle511[Zeit],1)</f>
        <v>#N/A</v>
      </c>
    </row>
    <row r="49" spans="1:5" x14ac:dyDescent="0.25">
      <c r="A49" s="1"/>
      <c r="B49" s="5"/>
      <c r="C49" s="5"/>
      <c r="D49" s="11"/>
      <c r="E49" s="2" t="e">
        <f>_xlfn.RANK.EQ(Tabelle511[[#This Row],[Zeit]],Tabelle511[Zeit],1)</f>
        <v>#N/A</v>
      </c>
    </row>
    <row r="50" spans="1:5" ht="15.75" thickBot="1" x14ac:dyDescent="0.3">
      <c r="A50" s="3"/>
      <c r="B50" s="6"/>
      <c r="C50" s="6"/>
      <c r="D50" s="12"/>
      <c r="E50" s="4" t="e">
        <f>_xlfn.RANK.EQ(Tabelle511[[#This Row],[Zeit]],Tabelle511[Zeit],1)</f>
        <v>#N/A</v>
      </c>
    </row>
  </sheetData>
  <mergeCells count="1">
    <mergeCell ref="C1:E4"/>
  </mergeCells>
  <pageMargins left="0.7" right="0.7" top="0.78740157499999996" bottom="0.78740157499999996" header="0.3" footer="0.3"/>
  <pageSetup paperSize="9" orientation="portrait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3159-FB57-45A5-A6EF-0EF653F31C9B}">
  <dimension ref="A1:D13"/>
  <sheetViews>
    <sheetView workbookViewId="0">
      <selection activeCell="D13" sqref="D13"/>
    </sheetView>
  </sheetViews>
  <sheetFormatPr baseColWidth="10" defaultRowHeight="15" x14ac:dyDescent="0.25"/>
  <sheetData>
    <row r="1" spans="1:4" x14ac:dyDescent="0.25">
      <c r="A1" s="20" t="s">
        <v>228</v>
      </c>
      <c r="B1" s="20" t="s">
        <v>227</v>
      </c>
      <c r="C1" s="20" t="s">
        <v>226</v>
      </c>
    </row>
    <row r="2" spans="1:4" x14ac:dyDescent="0.25">
      <c r="A2" s="20"/>
      <c r="B2" s="20"/>
      <c r="C2" s="20"/>
    </row>
    <row r="3" spans="1:4" x14ac:dyDescent="0.25">
      <c r="A3">
        <v>3</v>
      </c>
      <c r="B3">
        <v>45</v>
      </c>
      <c r="C3">
        <v>135</v>
      </c>
    </row>
    <row r="4" spans="1:4" x14ac:dyDescent="0.25">
      <c r="A4">
        <v>6</v>
      </c>
      <c r="B4">
        <v>47</v>
      </c>
      <c r="C4">
        <v>282</v>
      </c>
    </row>
    <row r="5" spans="1:4" x14ac:dyDescent="0.25">
      <c r="A5">
        <v>12</v>
      </c>
      <c r="B5">
        <v>24</v>
      </c>
      <c r="C5">
        <v>288</v>
      </c>
    </row>
    <row r="6" spans="1:4" x14ac:dyDescent="0.25">
      <c r="A6">
        <v>21</v>
      </c>
      <c r="B6">
        <v>19</v>
      </c>
      <c r="C6">
        <v>399</v>
      </c>
    </row>
    <row r="7" spans="1:4" x14ac:dyDescent="0.25">
      <c r="B7">
        <f>SUM(B3:B6)</f>
        <v>135</v>
      </c>
      <c r="C7">
        <f>SUM(C3:C6)</f>
        <v>1104</v>
      </c>
    </row>
    <row r="13" spans="1:4" x14ac:dyDescent="0.25">
      <c r="D13" t="s">
        <v>229</v>
      </c>
    </row>
  </sheetData>
  <mergeCells count="3">
    <mergeCell ref="C1:C2"/>
    <mergeCell ref="B1:B2"/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3 Kilometer</vt:lpstr>
      <vt:lpstr>6 Kilometer</vt:lpstr>
      <vt:lpstr>12 Kilometer</vt:lpstr>
      <vt:lpstr>Halbm</vt:lpstr>
      <vt:lpstr>Blank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TobiWankeNobi</dc:creator>
  <cp:lastModifiedBy>Tobias Nädler</cp:lastModifiedBy>
  <cp:lastPrinted>2021-07-18T18:37:24Z</cp:lastPrinted>
  <dcterms:created xsi:type="dcterms:W3CDTF">2021-07-15T10:48:36Z</dcterms:created>
  <dcterms:modified xsi:type="dcterms:W3CDTF">2021-07-18T18:38:17Z</dcterms:modified>
</cp:coreProperties>
</file>